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abrijel\Desktop\2026\NABAVA 2026\BN-77-2026 SERVIS PUMPI GRGINAC I VELIKO TROJSTVO\"/>
    </mc:Choice>
  </mc:AlternateContent>
  <xr:revisionPtr revIDLastSave="0" documentId="13_ncr:1_{57F2F84E-2F3F-47D7-9D6A-182FED72F54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ROŠKOVNIK - GRUPA 1" sheetId="11" r:id="rId1"/>
  </sheets>
  <calcPr calcId="191029"/>
</workbook>
</file>

<file path=xl/calcChain.xml><?xml version="1.0" encoding="utf-8"?>
<calcChain xmlns="http://schemas.openxmlformats.org/spreadsheetml/2006/main">
  <c r="F12" i="11" l="1"/>
  <c r="F13" i="11" s="1"/>
  <c r="F14" i="11" l="1"/>
  <c r="F15" i="11" s="1"/>
</calcChain>
</file>

<file path=xl/sharedStrings.xml><?xml version="1.0" encoding="utf-8"?>
<sst xmlns="http://schemas.openxmlformats.org/spreadsheetml/2006/main" count="15" uniqueCount="15">
  <si>
    <t>KOLIČINA</t>
  </si>
  <si>
    <t>RED. BR.</t>
  </si>
  <si>
    <t>NAZIV I OPIS PROIZVODA</t>
  </si>
  <si>
    <t>JED.MJ.</t>
  </si>
  <si>
    <t>JEDINIČNA CIJENA (EUR)</t>
  </si>
  <si>
    <t>IZNOS U EUR (bez PDV-a)</t>
  </si>
  <si>
    <t>IZNOS PDV-a:</t>
  </si>
  <si>
    <t>UKUPNO S PDV-om:</t>
  </si>
  <si>
    <t>UKUPNO BEZ PDV-a:</t>
  </si>
  <si>
    <t>Ponuditelj: _____________</t>
  </si>
  <si>
    <t>U __________, __________ 2026.</t>
  </si>
  <si>
    <t>BN-77-2026</t>
  </si>
  <si>
    <t>TROŠKOVNIK - Grupa 1 (Grginac)</t>
  </si>
  <si>
    <t>Servis pumpi HELIX VE HELIX VE 1605-1/16/E/KS/FF240
art. no. 4182522/17w44
Stavka obuhvaća:
Rastav motora i pumpe, zamjena kugličnih ležaja motora i laterne, rastava hidraulike pumpe, čišćenje, zamjena klizno mehaničke brtve, sastav, montaža laterne i motora na hidrauliku pumpe, probni rad, dezinfekcija, pakiranje za isporuku</t>
  </si>
  <si>
    <t>KOM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</si>
</sst>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£&quot;* #,##0.00_-;\-&quot;£&quot;* #,##0.00_-;_-&quot;£&quot;* &quot;-&quot;??_-;_-@_-"/>
    <numFmt numFmtId="164" formatCode="_-* #,##0.00\ [$€-41A]_-;\-* #,##0.00\ [$€-41A]_-;_-* &quot;-&quot;??\ [$€-41A]_-;_-@_-"/>
  </numFmts>
  <fonts count="6" x14ac:knownFonts="1">
    <font>
      <sz val="10"/>
      <name val="Arial"/>
      <charset val="238"/>
    </font>
    <font>
      <sz val="10"/>
      <name val="Arial"/>
      <family val="2"/>
      <charset val="238"/>
    </font>
    <font>
      <sz val="10"/>
      <name val="Arial"/>
      <charset val="238"/>
    </font>
    <font>
      <b/>
      <sz val="11"/>
      <color rgb="FF3F3F3F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2F2F2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</borders>
  <cellStyleXfs count="4">
    <xf numFmtId="0" fontId="0" fillId="0" borderId="0"/>
    <xf numFmtId="0" fontId="1" fillId="0" borderId="0"/>
    <xf numFmtId="44" fontId="2" fillId="0" borderId="0" applyFont="0" applyFill="0" applyBorder="0" applyAlignment="0" applyProtection="0"/>
    <xf numFmtId="0" fontId="3" fillId="2" borderId="2" applyNumberFormat="0" applyAlignment="0" applyProtection="0"/>
  </cellStyleXfs>
  <cellXfs count="11">
    <xf numFmtId="0" fontId="0" fillId="0" borderId="0" xfId="0"/>
    <xf numFmtId="0" fontId="4" fillId="0" borderId="0" xfId="0" applyFont="1"/>
    <xf numFmtId="0" fontId="5" fillId="0" borderId="0" xfId="0" applyFont="1"/>
    <xf numFmtId="0" fontId="3" fillId="2" borderId="2" xfId="3"/>
    <xf numFmtId="0" fontId="3" fillId="2" borderId="3" xfId="3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164" fontId="4" fillId="0" borderId="1" xfId="0" applyNumberFormat="1" applyFont="1" applyBorder="1" applyAlignment="1">
      <alignment vertical="center"/>
    </xf>
    <xf numFmtId="164" fontId="4" fillId="0" borderId="1" xfId="2" applyNumberFormat="1" applyFont="1" applyBorder="1" applyAlignment="1">
      <alignment vertical="center"/>
    </xf>
    <xf numFmtId="0" fontId="5" fillId="0" borderId="1" xfId="0" applyFont="1" applyBorder="1"/>
    <xf numFmtId="164" fontId="4" fillId="0" borderId="1" xfId="0" applyNumberFormat="1" applyFont="1" applyBorder="1"/>
  </cellXfs>
  <cellStyles count="4">
    <cellStyle name="Izlaz" xfId="3" builtinId="21"/>
    <cellStyle name="Normalno" xfId="0" builtinId="0"/>
    <cellStyle name="Normalno 2" xfId="1" xr:uid="{B7F47B11-FB83-4608-AB31-38B78983A391}"/>
    <cellStyle name="Valuta" xfId="2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1438275</xdr:colOff>
      <xdr:row>4</xdr:row>
      <xdr:rowOff>81048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4EF7BD45-A32A-EA0E-CF5B-2BB924BED8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3737" t="24269" r="16336" b="37695"/>
        <a:stretch>
          <a:fillRect/>
        </a:stretch>
      </xdr:blipFill>
      <xdr:spPr bwMode="auto">
        <a:xfrm>
          <a:off x="0" y="0"/>
          <a:ext cx="2047875" cy="7287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E94D36-D384-4328-B305-59F8BFFA5D90}">
  <dimension ref="A7:F20"/>
  <sheetViews>
    <sheetView tabSelected="1" workbookViewId="0">
      <selection activeCell="A13" sqref="A13"/>
    </sheetView>
  </sheetViews>
  <sheetFormatPr defaultRowHeight="14.25" x14ac:dyDescent="0.2"/>
  <cols>
    <col min="1" max="1" width="9.140625" style="1"/>
    <col min="2" max="2" width="25" style="1" customWidth="1"/>
    <col min="3" max="3" width="8.85546875" style="1" bestFit="1" customWidth="1"/>
    <col min="4" max="4" width="9.42578125" style="1" bestFit="1" customWidth="1"/>
    <col min="5" max="5" width="23.42578125" style="1" bestFit="1" customWidth="1"/>
    <col min="6" max="6" width="23.85546875" style="1" bestFit="1" customWidth="1"/>
    <col min="7" max="16384" width="9.140625" style="1"/>
  </cols>
  <sheetData>
    <row r="7" spans="1:6" ht="15" x14ac:dyDescent="0.25">
      <c r="B7" s="2" t="s">
        <v>12</v>
      </c>
    </row>
    <row r="8" spans="1:6" x14ac:dyDescent="0.2">
      <c r="B8" s="1" t="s">
        <v>11</v>
      </c>
    </row>
    <row r="10" spans="1:6" ht="15" x14ac:dyDescent="0.25">
      <c r="A10" s="3" t="s">
        <v>1</v>
      </c>
      <c r="B10" s="3" t="s">
        <v>2</v>
      </c>
      <c r="C10" s="3" t="s">
        <v>3</v>
      </c>
      <c r="D10" s="3" t="s">
        <v>0</v>
      </c>
      <c r="E10" s="3" t="s">
        <v>4</v>
      </c>
      <c r="F10" s="3" t="s">
        <v>5</v>
      </c>
    </row>
    <row r="11" spans="1:6" ht="15" x14ac:dyDescent="0.25">
      <c r="A11" s="4">
        <v>1</v>
      </c>
      <c r="B11" s="4">
        <v>2</v>
      </c>
      <c r="C11" s="4">
        <v>3</v>
      </c>
      <c r="D11" s="4">
        <v>4</v>
      </c>
      <c r="E11" s="4">
        <v>5</v>
      </c>
      <c r="F11" s="4">
        <v>6</v>
      </c>
    </row>
    <row r="12" spans="1:6" ht="214.5" customHeight="1" x14ac:dyDescent="0.2">
      <c r="A12" s="5">
        <v>1</v>
      </c>
      <c r="B12" s="6" t="s">
        <v>13</v>
      </c>
      <c r="C12" s="5" t="s">
        <v>14</v>
      </c>
      <c r="D12" s="5">
        <v>3</v>
      </c>
      <c r="E12" s="7"/>
      <c r="F12" s="8">
        <f>D12*E12</f>
        <v>0</v>
      </c>
    </row>
    <row r="13" spans="1:6" ht="15" x14ac:dyDescent="0.25">
      <c r="E13" s="9" t="s">
        <v>8</v>
      </c>
      <c r="F13" s="10">
        <f>F12</f>
        <v>0</v>
      </c>
    </row>
    <row r="14" spans="1:6" ht="15" x14ac:dyDescent="0.25">
      <c r="E14" s="9" t="s">
        <v>6</v>
      </c>
      <c r="F14" s="10">
        <f>F13*25/100</f>
        <v>0</v>
      </c>
    </row>
    <row r="15" spans="1:6" ht="15" x14ac:dyDescent="0.25">
      <c r="E15" s="9" t="s">
        <v>7</v>
      </c>
      <c r="F15" s="10">
        <f>F13+F14</f>
        <v>0</v>
      </c>
    </row>
    <row r="18" spans="1:5" x14ac:dyDescent="0.2">
      <c r="E18" s="1" t="s">
        <v>9</v>
      </c>
    </row>
    <row r="20" spans="1:5" x14ac:dyDescent="0.2">
      <c r="A20" s="1" t="s">
        <v>10</v>
      </c>
    </row>
  </sheetData>
  <pageMargins left="0.7" right="0.7" top="0.75" bottom="0.75" header="0.3" footer="0.3"/>
  <pageSetup paperSize="9" orientation="landscape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9C52F60042744419C404F1C4CE1D6F2" ma:contentTypeVersion="2" ma:contentTypeDescription="Create a new document." ma:contentTypeScope="" ma:versionID="2db98db8f779609c817f5ac2ba346381">
  <xsd:schema xmlns:xsd="http://www.w3.org/2001/XMLSchema" xmlns:xs="http://www.w3.org/2001/XMLSchema" xmlns:p="http://schemas.microsoft.com/office/2006/metadata/properties" xmlns:ns1="http://schemas.microsoft.com/sharepoint/v3" xmlns:ns2="3cc4cfde-fa20-4d5e-ad4e-d7aa38b4317b" targetNamespace="http://schemas.microsoft.com/office/2006/metadata/properties" ma:root="true" ma:fieldsID="ea9d5ec987c30be43fa6df26c9da7804" ns1:_="" ns2:_="">
    <xsd:import namespace="http://schemas.microsoft.com/sharepoint/v3"/>
    <xsd:import namespace="3cc4cfde-fa20-4d5e-ad4e-d7aa38b4317b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1:AverageRating" minOccurs="0"/>
                <xsd:element ref="ns1:RatingCoun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AverageRating" ma:index="11" nillable="true" ma:displayName="Rating (0-5)" ma:decimals="2" ma:description="Average value of all the ratings that have been submitted" ma:indexed="true" ma:internalName="AverageRating" ma:readOnly="true">
      <xsd:simpleType>
        <xsd:restriction base="dms:Number"/>
      </xsd:simpleType>
    </xsd:element>
    <xsd:element name="RatingCount" ma:index="12" nillable="true" ma:displayName="Number of Ratings" ma:decimals="0" ma:description="Number of ratings submitted" ma:internalName="RatingCount" ma:readOnly="true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c4cfde-fa20-4d5e-ad4e-d7aa38b4317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LongProperties xmlns="http://schemas.microsoft.com/office/2006/metadata/longProperties"/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26D9F929-9BA7-492B-AD5C-FA8B545EB181}">
  <ds:schemaRefs>
    <ds:schemaRef ds:uri="3cc4cfde-fa20-4d5e-ad4e-d7aa38b4317b"/>
    <ds:schemaRef ds:uri="http://schemas.microsoft.com/sharepoint/v3"/>
    <ds:schemaRef ds:uri="http://schemas.microsoft.com/office/2006/documentManagement/types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www.w3.org/XML/1998/namespace"/>
    <ds:schemaRef ds:uri="http://schemas.openxmlformats.org/package/2006/metadata/core-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9194E996-50BA-4B0B-88C9-C4E3B53035D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3cc4cfde-fa20-4d5e-ad4e-d7aa38b4317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C87B8AD-2903-40CF-A371-13D8D3ADAC9C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53FC63C8-63D3-4CC6-AD35-24D404FA9EA6}">
  <ds:schemaRefs>
    <ds:schemaRef ds:uri="http://schemas.microsoft.com/sharepoint/v3/contenttype/forms"/>
  </ds:schemaRefs>
</ds:datastoreItem>
</file>

<file path=customXml/itemProps5.xml><?xml version="1.0" encoding="utf-8"?>
<ds:datastoreItem xmlns:ds="http://schemas.openxmlformats.org/officeDocument/2006/customXml" ds:itemID="{5B50CAF6-6A11-4ACC-9115-4A7A87439A00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TROŠKOVNIK - GRUPA 1</vt:lpstr>
    </vt:vector>
  </TitlesOfParts>
  <Company>Studentski centar - Split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Marina</dc:creator>
  <cp:lastModifiedBy>nabava1@vodneusluge-bj.hr</cp:lastModifiedBy>
  <cp:lastPrinted>2025-12-03T09:40:07Z</cp:lastPrinted>
  <dcterms:created xsi:type="dcterms:W3CDTF">2008-10-10T07:26:52Z</dcterms:created>
  <dcterms:modified xsi:type="dcterms:W3CDTF">2026-04-29T10:42:16Z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">
    <vt:lpwstr>K4N3N4ZP7ZMV-4-446393</vt:lpwstr>
  </property>
  <property fmtid="{D5CDD505-2E9C-101B-9397-08002B2CF9AE}" pid="3" name="_dlc_DocIdItemGuid">
    <vt:lpwstr>25ff5782-7bac-4555-a747-ee0fba8de74e</vt:lpwstr>
  </property>
  <property fmtid="{D5CDD505-2E9C-101B-9397-08002B2CF9AE}" pid="4" name="_dlc_DocIdUrl">
    <vt:lpwstr>http://dmstore01.nndmz.dmz/_layouts/DocIdRedir.aspx?ID=K4N3N4ZP7ZMV-4-446393, K4N3N4ZP7ZMV-4-446393</vt:lpwstr>
  </property>
  <property fmtid="{D5CDD505-2E9C-101B-9397-08002B2CF9AE}" pid="5" name="_dlc_DocIdPersistId">
    <vt:lpwstr>1</vt:lpwstr>
  </property>
</Properties>
</file>