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E0F679F3-311A-4B11-88A8-253126785E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L39" i="1" l="1"/>
  <c r="L31" i="1"/>
  <c r="L13" i="1"/>
  <c r="L9" i="1"/>
  <c r="L6" i="1"/>
  <c r="L44" i="1" l="1"/>
  <c r="L45" i="1" s="1"/>
  <c r="L46" i="1" s="1"/>
</calcChain>
</file>

<file path=xl/sharedStrings.xml><?xml version="1.0" encoding="utf-8"?>
<sst xmlns="http://schemas.openxmlformats.org/spreadsheetml/2006/main" count="48" uniqueCount="45">
  <si>
    <t>806, za neposredno ili posredno priključivanje. Sastoji se od normalno</t>
  </si>
  <si>
    <t>usisavajućih, paralelno spojenih, vertikalnih visokotlačnih</t>
  </si>
  <si>
    <t>centrifugalnih pumpi od plemenitog čelika u izvedbi sa suhim rotorom,</t>
  </si>
  <si>
    <t>pri čemu svaka pumpa raspolaže jednim pretvaračem frekvencije.</t>
  </si>
  <si>
    <t>Montirano je na osnovnom okviru sa cjevovodnim sustavom od</t>
  </si>
  <si>
    <t>plemenitog čelika, uklj. regulacijski i upravljački uređaj sa svim</t>
  </si>
  <si>
    <t>WILOO Si Boost Smart 3HELIX VE 1605</t>
  </si>
  <si>
    <t>kompaktnog postrojenja za povišenje tlaka prema DIN 1988 i DIN EN</t>
  </si>
  <si>
    <t>Stavka obuhvaća:</t>
  </si>
  <si>
    <t>protok = 15 l/s  visina dobave 60 m</t>
  </si>
  <si>
    <t>Pripremno završni radovi:</t>
  </si>
  <si>
    <t>puštanje vode u PS Grginac, odzračivanje, pregled spojeva crpne stanice</t>
  </si>
  <si>
    <t>provjera tlaka  tlačne posude V=300 l  te servis sigurnosnog ventila</t>
  </si>
  <si>
    <t>na usisnom i tlačnom vodu DN 100, saniranje eventualnih propuštanja</t>
  </si>
  <si>
    <t>Hidrauličko balansiranje vodoopskrbne mreže Općina Veliko Trojstvo</t>
  </si>
  <si>
    <t>obuhvaća slijedeće radove:</t>
  </si>
  <si>
    <t>kontrola tlaka na crpnim stanicama : Maglenča, Vinogradska, Jovača i Malo Trojstvo</t>
  </si>
  <si>
    <t>simuliranje potrošnje i kontrola ulaznog tlaka na usisnom cjevovodu crpne stanice</t>
  </si>
  <si>
    <t>zapisnik o provedenom puštanju u rad od ovlaštenog servisa</t>
  </si>
  <si>
    <t>regulaciju tlaka DN 100/DN 50)</t>
  </si>
  <si>
    <t xml:space="preserve">puštanje u rad </t>
  </si>
  <si>
    <t>Ispitivanje elektro instalacije crpne stanice i izdavanje protokola</t>
  </si>
  <si>
    <t>o ispitivanju</t>
  </si>
  <si>
    <t xml:space="preserve">zatvaranje dijele vodoopskrbne mreže  ( PVC o225  vodosprema - ventili za </t>
  </si>
  <si>
    <t>1.</t>
  </si>
  <si>
    <t>2.</t>
  </si>
  <si>
    <t>3.</t>
  </si>
  <si>
    <t>4.</t>
  </si>
  <si>
    <t>5.</t>
  </si>
  <si>
    <t>kompl</t>
  </si>
  <si>
    <t xml:space="preserve">regulacija termostatom i sa ugrađenom zaštitom od smrzavanja. </t>
  </si>
  <si>
    <t xml:space="preserve">Nabava doprema i ugradnja električne zidne konvektorske grijalice,  </t>
  </si>
  <si>
    <t>Uređaj je zaštićen od prskajuće vode prema oznaki IP 24, zaštitna vrsta II.</t>
  </si>
  <si>
    <t>UKUPNO:</t>
  </si>
  <si>
    <t>SVEUKUPNO:</t>
  </si>
  <si>
    <t xml:space="preserve"> + 25% PDV</t>
  </si>
  <si>
    <t>Puštanje u rad WILOO Si Boost Smart 3HELIX VE 1605</t>
  </si>
  <si>
    <t>nabava i ugradnja kita PS3-ASR 0,1 A 230VAC/VDC RL komplet s manometrom</t>
  </si>
  <si>
    <t>(precrpna stanica ugrađena je 2017. i nije bila u pogonu )</t>
  </si>
  <si>
    <t>pregled i ručno pokretanje pumpe Si Boost Smart 3HELIX VE 1605</t>
  </si>
  <si>
    <t>TROŠKOVNIK</t>
  </si>
  <si>
    <t>Učinka 2,0 kW</t>
  </si>
  <si>
    <t>kom</t>
  </si>
  <si>
    <t xml:space="preserve">kontrola tlaka i podešavanje tlaka otvaranja na sigurnosnom ventilu Hawle tip 1400 DN 80  </t>
  </si>
  <si>
    <t>PRECRPNA STANICA GRGINAC - BN-59-2026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</si>
</sst>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20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/>
    <xf numFmtId="0" fontId="5" fillId="0" borderId="0" xfId="0" applyFont="1"/>
    <xf numFmtId="0" fontId="0" fillId="0" borderId="1" xfId="0" applyBorder="1"/>
    <xf numFmtId="0" fontId="5" fillId="0" borderId="1" xfId="0" applyFont="1" applyBorder="1"/>
    <xf numFmtId="2" fontId="5" fillId="0" borderId="0" xfId="0" applyNumberFormat="1" applyFont="1"/>
    <xf numFmtId="2" fontId="5" fillId="0" borderId="1" xfId="0" applyNumberFormat="1" applyFont="1" applyBorder="1"/>
    <xf numFmtId="0" fontId="7" fillId="0" borderId="0" xfId="0" applyFont="1"/>
    <xf numFmtId="0" fontId="8" fillId="0" borderId="0" xfId="0" applyFont="1"/>
    <xf numFmtId="164" fontId="5" fillId="0" borderId="0" xfId="0" applyNumberFormat="1" applyFont="1"/>
    <xf numFmtId="0" fontId="5" fillId="0" borderId="3" xfId="0" applyFont="1" applyBorder="1"/>
    <xf numFmtId="0" fontId="5" fillId="0" borderId="4" xfId="0" applyFont="1" applyBorder="1"/>
    <xf numFmtId="0" fontId="0" fillId="0" borderId="4" xfId="0" applyBorder="1"/>
    <xf numFmtId="0" fontId="5" fillId="0" borderId="6" xfId="0" applyFont="1" applyBorder="1"/>
    <xf numFmtId="0" fontId="5" fillId="0" borderId="0" xfId="0" applyFont="1" applyBorder="1"/>
    <xf numFmtId="0" fontId="0" fillId="0" borderId="0" xfId="0" applyBorder="1"/>
    <xf numFmtId="0" fontId="5" fillId="0" borderId="7" xfId="0" applyFont="1" applyBorder="1"/>
    <xf numFmtId="0" fontId="0" fillId="0" borderId="7" xfId="0" applyBorder="1"/>
    <xf numFmtId="0" fontId="6" fillId="0" borderId="3" xfId="1" applyFont="1" applyBorder="1"/>
    <xf numFmtId="0" fontId="6" fillId="0" borderId="6" xfId="1" applyFont="1" applyBorder="1"/>
    <xf numFmtId="0" fontId="0" fillId="0" borderId="10" xfId="0" applyBorder="1"/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2" fontId="5" fillId="0" borderId="9" xfId="0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1" fontId="5" fillId="0" borderId="10" xfId="0" applyNumberFormat="1" applyFont="1" applyBorder="1" applyAlignment="1">
      <alignment horizontal="center"/>
    </xf>
    <xf numFmtId="1" fontId="5" fillId="0" borderId="11" xfId="0" applyNumberFormat="1" applyFont="1" applyBorder="1" applyAlignment="1">
      <alignment horizontal="center"/>
    </xf>
    <xf numFmtId="164" fontId="5" fillId="0" borderId="2" xfId="0" applyNumberFormat="1" applyFont="1" applyBorder="1"/>
    <xf numFmtId="164" fontId="5" fillId="0" borderId="0" xfId="0" applyNumberFormat="1" applyFont="1" applyBorder="1"/>
    <xf numFmtId="164" fontId="5" fillId="0" borderId="5" xfId="0" applyNumberFormat="1" applyFont="1" applyBorder="1"/>
    <xf numFmtId="164" fontId="5" fillId="0" borderId="8" xfId="0" applyNumberFormat="1" applyFont="1" applyBorder="1"/>
    <xf numFmtId="0" fontId="0" fillId="0" borderId="9" xfId="0" applyBorder="1"/>
    <xf numFmtId="0" fontId="0" fillId="0" borderId="11" xfId="0" applyBorder="1"/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67"/>
  <sheetViews>
    <sheetView tabSelected="1" workbookViewId="0"/>
  </sheetViews>
  <sheetFormatPr defaultRowHeight="15" x14ac:dyDescent="0.25"/>
  <cols>
    <col min="1" max="1" width="2.85546875" customWidth="1"/>
    <col min="8" max="8" width="27.28515625" customWidth="1"/>
    <col min="10" max="10" width="7.28515625" customWidth="1"/>
    <col min="11" max="11" width="12.42578125" bestFit="1" customWidth="1"/>
    <col min="12" max="12" width="15.140625" customWidth="1"/>
  </cols>
  <sheetData>
    <row r="2" spans="1:13" ht="26.25" x14ac:dyDescent="0.4">
      <c r="B2" s="9" t="s">
        <v>44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1:13" ht="15.75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3" ht="20.25" x14ac:dyDescent="0.3">
      <c r="B4" s="10" t="s">
        <v>40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1:13" ht="15.75" x14ac:dyDescent="0.25">
      <c r="I5" s="4"/>
      <c r="J5" s="4"/>
      <c r="K5" s="4"/>
      <c r="L5" s="4"/>
    </row>
    <row r="6" spans="1:13" ht="15.75" x14ac:dyDescent="0.25">
      <c r="A6" s="36" t="s">
        <v>24</v>
      </c>
      <c r="B6" s="12" t="s">
        <v>21</v>
      </c>
      <c r="C6" s="13"/>
      <c r="D6" s="13"/>
      <c r="E6" s="13"/>
      <c r="F6" s="13"/>
      <c r="G6" s="13"/>
      <c r="H6" s="14"/>
      <c r="I6" s="24" t="s">
        <v>29</v>
      </c>
      <c r="J6" s="29">
        <v>1</v>
      </c>
      <c r="K6" s="26"/>
      <c r="L6" s="26">
        <f>J6*K6</f>
        <v>0</v>
      </c>
    </row>
    <row r="7" spans="1:13" ht="15.75" x14ac:dyDescent="0.25">
      <c r="A7" s="22"/>
      <c r="B7" s="15" t="s">
        <v>22</v>
      </c>
      <c r="C7" s="16"/>
      <c r="D7" s="16"/>
      <c r="E7" s="16"/>
      <c r="F7" s="16"/>
      <c r="G7" s="16"/>
      <c r="H7" s="17"/>
      <c r="I7" s="23"/>
      <c r="J7" s="30"/>
      <c r="K7" s="27"/>
      <c r="L7" s="27"/>
      <c r="M7" s="2"/>
    </row>
    <row r="8" spans="1:13" ht="15.75" x14ac:dyDescent="0.25">
      <c r="A8" s="37"/>
      <c r="B8" s="18"/>
      <c r="C8" s="6"/>
      <c r="D8" s="6"/>
      <c r="E8" s="6"/>
      <c r="F8" s="6"/>
      <c r="G8" s="6"/>
      <c r="H8" s="6"/>
      <c r="I8" s="25"/>
      <c r="J8" s="31"/>
      <c r="K8" s="28"/>
      <c r="L8" s="28"/>
      <c r="M8" s="2"/>
    </row>
    <row r="9" spans="1:13" ht="15.75" x14ac:dyDescent="0.25">
      <c r="A9" s="36" t="s">
        <v>25</v>
      </c>
      <c r="B9" s="12" t="s">
        <v>10</v>
      </c>
      <c r="C9" s="13"/>
      <c r="D9" s="13"/>
      <c r="E9" s="13"/>
      <c r="F9" s="13"/>
      <c r="G9" s="13"/>
      <c r="H9" s="13"/>
      <c r="I9" s="24" t="s">
        <v>29</v>
      </c>
      <c r="J9" s="29">
        <v>1</v>
      </c>
      <c r="K9" s="26"/>
      <c r="L9" s="26">
        <f>J9*K9</f>
        <v>0</v>
      </c>
      <c r="M9" s="2"/>
    </row>
    <row r="10" spans="1:13" ht="15.75" x14ac:dyDescent="0.25">
      <c r="A10" s="22"/>
      <c r="B10" s="15" t="s">
        <v>11</v>
      </c>
      <c r="C10" s="16"/>
      <c r="D10" s="16"/>
      <c r="E10" s="16"/>
      <c r="F10" s="16"/>
      <c r="G10" s="16"/>
      <c r="H10" s="16"/>
      <c r="I10" s="23"/>
      <c r="J10" s="30"/>
      <c r="K10" s="27"/>
      <c r="L10" s="27"/>
      <c r="M10" s="2"/>
    </row>
    <row r="11" spans="1:13" ht="15.75" x14ac:dyDescent="0.25">
      <c r="A11" s="22"/>
      <c r="B11" s="15" t="s">
        <v>13</v>
      </c>
      <c r="C11" s="16"/>
      <c r="D11" s="16"/>
      <c r="E11" s="16"/>
      <c r="F11" s="16"/>
      <c r="G11" s="16"/>
      <c r="H11" s="16"/>
      <c r="I11" s="23"/>
      <c r="J11" s="30"/>
      <c r="K11" s="27"/>
      <c r="L11" s="27"/>
      <c r="M11" s="2"/>
    </row>
    <row r="12" spans="1:13" ht="15.75" x14ac:dyDescent="0.25">
      <c r="A12" s="37"/>
      <c r="B12" s="19"/>
      <c r="C12" s="5"/>
      <c r="D12" s="5"/>
      <c r="E12" s="5"/>
      <c r="F12" s="5"/>
      <c r="G12" s="5"/>
      <c r="H12" s="5"/>
      <c r="I12" s="25"/>
      <c r="J12" s="31"/>
      <c r="K12" s="28"/>
      <c r="L12" s="28"/>
      <c r="M12" s="2"/>
    </row>
    <row r="13" spans="1:13" ht="15.75" x14ac:dyDescent="0.25">
      <c r="A13" s="36" t="s">
        <v>26</v>
      </c>
      <c r="B13" s="20" t="s">
        <v>36</v>
      </c>
      <c r="C13" s="13"/>
      <c r="D13" s="13"/>
      <c r="E13" s="13"/>
      <c r="F13" s="13"/>
      <c r="G13" s="13"/>
      <c r="H13" s="13"/>
      <c r="I13" s="24" t="s">
        <v>29</v>
      </c>
      <c r="J13" s="29">
        <v>1</v>
      </c>
      <c r="K13" s="26"/>
      <c r="L13" s="26">
        <f>J13*K13</f>
        <v>0</v>
      </c>
      <c r="M13" s="2"/>
    </row>
    <row r="14" spans="1:13" ht="15.75" x14ac:dyDescent="0.25">
      <c r="A14" s="22"/>
      <c r="B14" s="21" t="s">
        <v>7</v>
      </c>
      <c r="C14" s="16"/>
      <c r="D14" s="16"/>
      <c r="E14" s="16"/>
      <c r="F14" s="16"/>
      <c r="G14" s="16"/>
      <c r="H14" s="16"/>
      <c r="I14" s="23"/>
      <c r="J14" s="30"/>
      <c r="K14" s="27"/>
      <c r="L14" s="27"/>
      <c r="M14" s="2"/>
    </row>
    <row r="15" spans="1:13" ht="15.75" x14ac:dyDescent="0.25">
      <c r="A15" s="22"/>
      <c r="B15" s="21" t="s">
        <v>0</v>
      </c>
      <c r="C15" s="16"/>
      <c r="D15" s="16"/>
      <c r="E15" s="16"/>
      <c r="F15" s="16"/>
      <c r="G15" s="16"/>
      <c r="H15" s="16"/>
      <c r="I15" s="23"/>
      <c r="J15" s="30"/>
      <c r="K15" s="27"/>
      <c r="L15" s="27"/>
      <c r="M15" s="2"/>
    </row>
    <row r="16" spans="1:13" ht="15.75" x14ac:dyDescent="0.25">
      <c r="A16" s="22"/>
      <c r="B16" s="21" t="s">
        <v>1</v>
      </c>
      <c r="C16" s="16"/>
      <c r="D16" s="16"/>
      <c r="E16" s="16"/>
      <c r="F16" s="16"/>
      <c r="G16" s="16"/>
      <c r="H16" s="16"/>
      <c r="I16" s="23"/>
      <c r="J16" s="30"/>
      <c r="K16" s="27"/>
      <c r="L16" s="27"/>
      <c r="M16" s="2"/>
    </row>
    <row r="17" spans="1:13" ht="15.75" x14ac:dyDescent="0.25">
      <c r="A17" s="22"/>
      <c r="B17" s="21" t="s">
        <v>2</v>
      </c>
      <c r="C17" s="16"/>
      <c r="D17" s="16"/>
      <c r="E17" s="16"/>
      <c r="F17" s="16"/>
      <c r="G17" s="16"/>
      <c r="H17" s="16"/>
      <c r="I17" s="23"/>
      <c r="J17" s="30"/>
      <c r="K17" s="27"/>
      <c r="L17" s="27"/>
      <c r="M17" s="2"/>
    </row>
    <row r="18" spans="1:13" ht="15.75" x14ac:dyDescent="0.25">
      <c r="A18" s="22"/>
      <c r="B18" s="21" t="s">
        <v>3</v>
      </c>
      <c r="C18" s="16"/>
      <c r="D18" s="16"/>
      <c r="E18" s="16"/>
      <c r="F18" s="16"/>
      <c r="G18" s="16"/>
      <c r="H18" s="16"/>
      <c r="I18" s="23"/>
      <c r="J18" s="30"/>
      <c r="K18" s="27"/>
      <c r="L18" s="27"/>
      <c r="M18" s="2"/>
    </row>
    <row r="19" spans="1:13" ht="15.75" x14ac:dyDescent="0.25">
      <c r="A19" s="22"/>
      <c r="B19" s="21" t="s">
        <v>4</v>
      </c>
      <c r="C19" s="16"/>
      <c r="D19" s="16"/>
      <c r="E19" s="16"/>
      <c r="F19" s="16"/>
      <c r="G19" s="16"/>
      <c r="H19" s="16"/>
      <c r="I19" s="23"/>
      <c r="J19" s="30"/>
      <c r="K19" s="27"/>
      <c r="L19" s="27"/>
      <c r="M19" s="2"/>
    </row>
    <row r="20" spans="1:13" ht="15.75" x14ac:dyDescent="0.25">
      <c r="A20" s="22"/>
      <c r="B20" s="21" t="s">
        <v>5</v>
      </c>
      <c r="C20" s="16"/>
      <c r="D20" s="16"/>
      <c r="E20" s="16"/>
      <c r="F20" s="16"/>
      <c r="G20" s="16"/>
      <c r="H20" s="16"/>
      <c r="I20" s="23"/>
      <c r="J20" s="30"/>
      <c r="K20" s="27"/>
      <c r="L20" s="27"/>
      <c r="M20" s="2"/>
    </row>
    <row r="21" spans="1:13" ht="15.75" x14ac:dyDescent="0.25">
      <c r="A21" s="22"/>
      <c r="B21" s="21" t="s">
        <v>6</v>
      </c>
      <c r="C21" s="16"/>
      <c r="D21" s="16"/>
      <c r="E21" s="16"/>
      <c r="F21" s="16"/>
      <c r="G21" s="16"/>
      <c r="H21" s="16"/>
      <c r="I21" s="23"/>
      <c r="J21" s="30"/>
      <c r="K21" s="27"/>
      <c r="L21" s="27"/>
      <c r="M21" s="2"/>
    </row>
    <row r="22" spans="1:13" ht="15.75" x14ac:dyDescent="0.25">
      <c r="A22" s="22"/>
      <c r="B22" s="21" t="s">
        <v>9</v>
      </c>
      <c r="C22" s="16"/>
      <c r="D22" s="16"/>
      <c r="E22" s="16"/>
      <c r="F22" s="16"/>
      <c r="G22" s="16"/>
      <c r="H22" s="16"/>
      <c r="I22" s="23"/>
      <c r="J22" s="30"/>
      <c r="K22" s="27"/>
      <c r="L22" s="27"/>
      <c r="M22" s="2"/>
    </row>
    <row r="23" spans="1:13" ht="15.75" x14ac:dyDescent="0.25">
      <c r="A23" s="22"/>
      <c r="B23" s="21" t="s">
        <v>8</v>
      </c>
      <c r="C23" s="16"/>
      <c r="D23" s="16"/>
      <c r="E23" s="16"/>
      <c r="F23" s="16"/>
      <c r="G23" s="16"/>
      <c r="H23" s="16"/>
      <c r="I23" s="23"/>
      <c r="J23" s="30"/>
      <c r="K23" s="27"/>
      <c r="L23" s="27"/>
      <c r="M23" s="2"/>
    </row>
    <row r="24" spans="1:13" ht="15.75" x14ac:dyDescent="0.25">
      <c r="A24" s="22"/>
      <c r="B24" s="21" t="s">
        <v>37</v>
      </c>
      <c r="C24" s="16"/>
      <c r="D24" s="16"/>
      <c r="E24" s="16"/>
      <c r="F24" s="16"/>
      <c r="G24" s="16"/>
      <c r="H24" s="16"/>
      <c r="I24" s="23"/>
      <c r="J24" s="30"/>
      <c r="K24" s="27"/>
      <c r="L24" s="27"/>
      <c r="M24" s="2"/>
    </row>
    <row r="25" spans="1:13" ht="15.75" x14ac:dyDescent="0.25">
      <c r="A25" s="22"/>
      <c r="B25" s="21" t="s">
        <v>39</v>
      </c>
      <c r="C25" s="16"/>
      <c r="D25" s="16"/>
      <c r="E25" s="16"/>
      <c r="F25" s="16"/>
      <c r="G25" s="16"/>
      <c r="H25" s="16"/>
      <c r="I25" s="23"/>
      <c r="J25" s="30"/>
      <c r="K25" s="27"/>
      <c r="L25" s="27"/>
      <c r="M25" s="2"/>
    </row>
    <row r="26" spans="1:13" ht="15.75" x14ac:dyDescent="0.25">
      <c r="A26" s="22"/>
      <c r="B26" s="21" t="s">
        <v>38</v>
      </c>
      <c r="C26" s="17"/>
      <c r="D26" s="17"/>
      <c r="E26" s="17"/>
      <c r="F26" s="17"/>
      <c r="G26" s="17"/>
      <c r="H26" s="17"/>
      <c r="I26" s="23"/>
      <c r="J26" s="30"/>
      <c r="K26" s="27"/>
      <c r="L26" s="27"/>
      <c r="M26" s="2"/>
    </row>
    <row r="27" spans="1:13" ht="15.75" x14ac:dyDescent="0.25">
      <c r="A27" s="22"/>
      <c r="B27" s="15" t="s">
        <v>12</v>
      </c>
      <c r="C27" s="16"/>
      <c r="D27" s="16"/>
      <c r="E27" s="16"/>
      <c r="F27" s="16"/>
      <c r="G27" s="16"/>
      <c r="H27" s="16"/>
      <c r="I27" s="23"/>
      <c r="J27" s="30"/>
      <c r="K27" s="27"/>
      <c r="L27" s="27"/>
      <c r="M27" s="2"/>
    </row>
    <row r="28" spans="1:13" ht="15.75" x14ac:dyDescent="0.25">
      <c r="A28" s="22"/>
      <c r="B28" s="21" t="s">
        <v>20</v>
      </c>
      <c r="C28" s="16"/>
      <c r="D28" s="16"/>
      <c r="E28" s="16"/>
      <c r="F28" s="16"/>
      <c r="G28" s="16"/>
      <c r="H28" s="16"/>
      <c r="I28" s="23"/>
      <c r="J28" s="30"/>
      <c r="K28" s="27"/>
      <c r="L28" s="27"/>
      <c r="M28" s="2"/>
    </row>
    <row r="29" spans="1:13" ht="15.75" x14ac:dyDescent="0.25">
      <c r="A29" s="22"/>
      <c r="B29" s="21" t="s">
        <v>18</v>
      </c>
      <c r="C29" s="16"/>
      <c r="D29" s="16"/>
      <c r="E29" s="16"/>
      <c r="F29" s="16"/>
      <c r="G29" s="16"/>
      <c r="H29" s="16"/>
      <c r="I29" s="23"/>
      <c r="J29" s="30"/>
      <c r="K29" s="27"/>
      <c r="L29" s="27"/>
      <c r="M29" s="2"/>
    </row>
    <row r="30" spans="1:13" ht="15.75" x14ac:dyDescent="0.25">
      <c r="A30" s="37"/>
      <c r="B30" s="18"/>
      <c r="C30" s="6"/>
      <c r="D30" s="6"/>
      <c r="E30" s="6"/>
      <c r="F30" s="6"/>
      <c r="G30" s="6"/>
      <c r="H30" s="6"/>
      <c r="I30" s="25"/>
      <c r="J30" s="31"/>
      <c r="K30" s="28"/>
      <c r="L30" s="28"/>
      <c r="M30" s="2"/>
    </row>
    <row r="31" spans="1:13" ht="15.75" x14ac:dyDescent="0.25">
      <c r="A31" s="36" t="s">
        <v>27</v>
      </c>
      <c r="B31" s="12" t="s">
        <v>14</v>
      </c>
      <c r="C31" s="13"/>
      <c r="D31" s="13"/>
      <c r="E31" s="13"/>
      <c r="F31" s="13"/>
      <c r="G31" s="13"/>
      <c r="H31" s="13"/>
      <c r="I31" s="24" t="s">
        <v>29</v>
      </c>
      <c r="J31" s="29">
        <v>1</v>
      </c>
      <c r="K31" s="26"/>
      <c r="L31" s="26">
        <f>J31*K31</f>
        <v>0</v>
      </c>
      <c r="M31" s="2"/>
    </row>
    <row r="32" spans="1:13" ht="15.75" x14ac:dyDescent="0.25">
      <c r="A32" s="22"/>
      <c r="B32" s="15" t="s">
        <v>15</v>
      </c>
      <c r="C32" s="16"/>
      <c r="D32" s="16"/>
      <c r="E32" s="16"/>
      <c r="F32" s="16"/>
      <c r="G32" s="16"/>
      <c r="H32" s="16"/>
      <c r="I32" s="23"/>
      <c r="J32" s="30"/>
      <c r="K32" s="27"/>
      <c r="L32" s="27"/>
      <c r="M32" s="2"/>
    </row>
    <row r="33" spans="1:14" ht="15.75" x14ac:dyDescent="0.25">
      <c r="A33" s="22"/>
      <c r="B33" s="15" t="s">
        <v>23</v>
      </c>
      <c r="C33" s="16"/>
      <c r="D33" s="16"/>
      <c r="E33" s="16"/>
      <c r="F33" s="16"/>
      <c r="G33" s="16"/>
      <c r="H33" s="16"/>
      <c r="I33" s="23"/>
      <c r="J33" s="30"/>
      <c r="K33" s="27"/>
      <c r="L33" s="27"/>
      <c r="M33" s="2"/>
    </row>
    <row r="34" spans="1:14" ht="15.75" x14ac:dyDescent="0.25">
      <c r="A34" s="22"/>
      <c r="B34" s="15" t="s">
        <v>19</v>
      </c>
      <c r="C34" s="16"/>
      <c r="D34" s="16"/>
      <c r="E34" s="16"/>
      <c r="F34" s="16"/>
      <c r="G34" s="16"/>
      <c r="H34" s="16"/>
      <c r="I34" s="23"/>
      <c r="J34" s="30"/>
      <c r="K34" s="27"/>
      <c r="L34" s="27"/>
      <c r="M34" s="2"/>
    </row>
    <row r="35" spans="1:14" ht="15.75" x14ac:dyDescent="0.25">
      <c r="A35" s="22"/>
      <c r="B35" s="15" t="s">
        <v>43</v>
      </c>
      <c r="C35" s="16"/>
      <c r="D35" s="16"/>
      <c r="E35" s="16"/>
      <c r="F35" s="16"/>
      <c r="G35" s="16"/>
      <c r="H35" s="16"/>
      <c r="I35" s="23"/>
      <c r="J35" s="30"/>
      <c r="K35" s="27"/>
      <c r="L35" s="27"/>
      <c r="M35" s="3"/>
    </row>
    <row r="36" spans="1:14" ht="15.75" x14ac:dyDescent="0.25">
      <c r="A36" s="22"/>
      <c r="B36" s="15" t="s">
        <v>16</v>
      </c>
      <c r="C36" s="16"/>
      <c r="D36" s="16"/>
      <c r="E36" s="16"/>
      <c r="F36" s="16"/>
      <c r="G36" s="16"/>
      <c r="H36" s="16"/>
      <c r="I36" s="23"/>
      <c r="J36" s="30"/>
      <c r="K36" s="27"/>
      <c r="L36" s="27"/>
      <c r="M36" s="3"/>
    </row>
    <row r="37" spans="1:14" ht="15.75" x14ac:dyDescent="0.25">
      <c r="A37" s="22"/>
      <c r="B37" s="15" t="s">
        <v>17</v>
      </c>
      <c r="C37" s="16"/>
      <c r="D37" s="16"/>
      <c r="E37" s="16"/>
      <c r="F37" s="16"/>
      <c r="G37" s="16"/>
      <c r="H37" s="16"/>
      <c r="I37" s="23"/>
      <c r="J37" s="30"/>
      <c r="K37" s="27"/>
      <c r="L37" s="27"/>
      <c r="M37" s="3"/>
    </row>
    <row r="38" spans="1:14" ht="15.75" x14ac:dyDescent="0.25">
      <c r="A38" s="37"/>
      <c r="B38" s="18"/>
      <c r="C38" s="6"/>
      <c r="D38" s="6"/>
      <c r="E38" s="6"/>
      <c r="F38" s="6"/>
      <c r="G38" s="6"/>
      <c r="H38" s="6"/>
      <c r="I38" s="25"/>
      <c r="J38" s="31"/>
      <c r="K38" s="28"/>
      <c r="L38" s="28"/>
      <c r="M38" s="3"/>
    </row>
    <row r="39" spans="1:14" ht="15.75" x14ac:dyDescent="0.25">
      <c r="A39" s="36" t="s">
        <v>28</v>
      </c>
      <c r="B39" s="12" t="s">
        <v>31</v>
      </c>
      <c r="C39" s="13"/>
      <c r="D39" s="13"/>
      <c r="E39" s="13"/>
      <c r="F39" s="13"/>
      <c r="G39" s="13"/>
      <c r="H39" s="13"/>
      <c r="I39" s="24" t="s">
        <v>42</v>
      </c>
      <c r="J39" s="29">
        <v>1</v>
      </c>
      <c r="K39" s="26"/>
      <c r="L39" s="26">
        <f>J39*K39</f>
        <v>0</v>
      </c>
      <c r="M39" s="2"/>
    </row>
    <row r="40" spans="1:14" ht="15.75" x14ac:dyDescent="0.25">
      <c r="A40" s="22"/>
      <c r="B40" s="15" t="s">
        <v>30</v>
      </c>
      <c r="C40" s="16"/>
      <c r="D40" s="16"/>
      <c r="E40" s="16"/>
      <c r="F40" s="16"/>
      <c r="G40" s="16"/>
      <c r="H40" s="16"/>
      <c r="I40" s="23"/>
      <c r="J40" s="30"/>
      <c r="K40" s="27"/>
      <c r="L40" s="27"/>
      <c r="M40" s="2"/>
    </row>
    <row r="41" spans="1:14" ht="15.75" x14ac:dyDescent="0.25">
      <c r="A41" s="22"/>
      <c r="B41" s="15" t="s">
        <v>32</v>
      </c>
      <c r="C41" s="16"/>
      <c r="D41" s="16"/>
      <c r="E41" s="16"/>
      <c r="F41" s="16"/>
      <c r="G41" s="16"/>
      <c r="H41" s="16"/>
      <c r="I41" s="23"/>
      <c r="J41" s="30"/>
      <c r="K41" s="27"/>
      <c r="L41" s="27"/>
      <c r="M41" s="2"/>
    </row>
    <row r="42" spans="1:14" ht="15.75" x14ac:dyDescent="0.25">
      <c r="A42" s="22"/>
      <c r="B42" s="15" t="s">
        <v>41</v>
      </c>
      <c r="C42" s="16"/>
      <c r="D42" s="16"/>
      <c r="E42" s="16"/>
      <c r="F42" s="16"/>
      <c r="G42" s="16"/>
      <c r="H42" s="16"/>
      <c r="I42" s="23"/>
      <c r="J42" s="30"/>
      <c r="K42" s="27"/>
      <c r="L42" s="27"/>
      <c r="M42" s="2"/>
    </row>
    <row r="43" spans="1:14" ht="15.75" x14ac:dyDescent="0.25">
      <c r="A43" s="37"/>
      <c r="B43" s="18"/>
      <c r="C43" s="6"/>
      <c r="D43" s="6"/>
      <c r="E43" s="6"/>
      <c r="F43" s="6"/>
      <c r="G43" s="6"/>
      <c r="H43" s="6"/>
      <c r="I43" s="25"/>
      <c r="J43" s="31"/>
      <c r="K43" s="28"/>
      <c r="L43" s="28"/>
      <c r="M43" s="2"/>
    </row>
    <row r="44" spans="1:14" ht="15.75" x14ac:dyDescent="0.25">
      <c r="B44" s="4" t="s">
        <v>33</v>
      </c>
      <c r="I44" s="4"/>
      <c r="J44" s="7"/>
      <c r="K44" s="34"/>
      <c r="L44" s="32">
        <f>SUM(L6:L43)</f>
        <v>0</v>
      </c>
      <c r="M44" s="4"/>
      <c r="N44" s="1"/>
    </row>
    <row r="45" spans="1:14" ht="15.75" x14ac:dyDescent="0.25">
      <c r="A45" s="5"/>
      <c r="B45" s="6"/>
      <c r="C45" s="5"/>
      <c r="D45" s="5"/>
      <c r="E45" s="5"/>
      <c r="F45" s="5"/>
      <c r="G45" s="6"/>
      <c r="H45" s="6"/>
      <c r="I45" s="8" t="s">
        <v>35</v>
      </c>
      <c r="J45" s="5"/>
      <c r="K45" s="35"/>
      <c r="L45" s="32">
        <f>L44*25/100</f>
        <v>0</v>
      </c>
      <c r="M45" s="2"/>
    </row>
    <row r="46" spans="1:14" ht="15.75" x14ac:dyDescent="0.25">
      <c r="B46" s="4" t="s">
        <v>34</v>
      </c>
      <c r="I46" s="4"/>
      <c r="J46" s="7"/>
      <c r="K46" s="33"/>
      <c r="L46" s="32">
        <f>L44+L45</f>
        <v>0</v>
      </c>
      <c r="M46" s="2"/>
    </row>
    <row r="47" spans="1:14" ht="15.75" x14ac:dyDescent="0.25">
      <c r="B47" s="4"/>
      <c r="C47" s="4"/>
      <c r="D47" s="4"/>
      <c r="E47" s="4"/>
      <c r="F47" s="4"/>
      <c r="G47" s="4"/>
      <c r="H47" s="4"/>
      <c r="I47" s="4"/>
      <c r="J47" s="7"/>
      <c r="K47" s="11"/>
      <c r="L47" s="7"/>
      <c r="M47" s="2"/>
    </row>
    <row r="48" spans="1:14" ht="15.75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2"/>
    </row>
    <row r="49" spans="2:13" ht="15.7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2"/>
    </row>
    <row r="50" spans="2:13" ht="15.7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2:13" ht="15.7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2:13" ht="15.7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60" spans="2:13" ht="15.75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2:13" ht="15.75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2:13" ht="15.75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2:13" ht="15.75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2:13" ht="15.75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2:12" ht="15.75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2:12" ht="15.75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2:12" ht="15.75" x14ac:dyDescent="0.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</sheetData>
  <mergeCells count="20">
    <mergeCell ref="K6:K8"/>
    <mergeCell ref="K9:K12"/>
    <mergeCell ref="K13:K30"/>
    <mergeCell ref="K31:K38"/>
    <mergeCell ref="K39:K43"/>
    <mergeCell ref="L6:L8"/>
    <mergeCell ref="L9:L12"/>
    <mergeCell ref="L13:L30"/>
    <mergeCell ref="L31:L38"/>
    <mergeCell ref="L39:L43"/>
    <mergeCell ref="I6:I8"/>
    <mergeCell ref="I9:I12"/>
    <mergeCell ref="I13:I30"/>
    <mergeCell ref="I31:I38"/>
    <mergeCell ref="I39:I43"/>
    <mergeCell ref="J39:J43"/>
    <mergeCell ref="J31:J38"/>
    <mergeCell ref="J13:J30"/>
    <mergeCell ref="J9:J12"/>
    <mergeCell ref="J6:J8"/>
  </mergeCells>
  <pageMargins left="0.31496062992125984" right="0.31496062992125984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2026-01-14T08:34:47Z</dcterms:modified>
</cp:coreProperties>
</file>