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na Gecan\Desktop\Nabava 2025\BN-82-2025 NAMIRNICE - ponovno ponovljeni postupak\OBJAVA\"/>
    </mc:Choice>
  </mc:AlternateContent>
  <xr:revisionPtr revIDLastSave="0" documentId="13_ncr:1_{E8FA5E1B-6468-4A2C-90CB-76DAC8819A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1. " sheetId="1" r:id="rId1"/>
  </sheets>
  <definedNames>
    <definedName name="_xlnm.Print_Area" localSheetId="0">'Prilog 1. '!$A$1:$F$49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4" i="1"/>
  <c r="H44" i="1" s="1"/>
  <c r="I44" i="1" s="1"/>
  <c r="F32" i="1"/>
  <c r="H32" i="1"/>
  <c r="I32" i="1" s="1"/>
  <c r="F46" i="1"/>
  <c r="H46" i="1" s="1"/>
  <c r="F42" i="1"/>
  <c r="H42" i="1" s="1"/>
  <c r="F38" i="1"/>
  <c r="H38" i="1" s="1"/>
  <c r="I38" i="1" s="1"/>
  <c r="F34" i="1"/>
  <c r="H34" i="1" s="1"/>
  <c r="I34" i="1" s="1"/>
  <c r="F17" i="1"/>
  <c r="H17" i="1" s="1"/>
  <c r="I17" i="1" s="1"/>
  <c r="F24" i="1"/>
  <c r="H24" i="1" s="1"/>
  <c r="F23" i="1"/>
  <c r="H23" i="1" s="1"/>
  <c r="F28" i="1"/>
  <c r="H28" i="1" s="1"/>
  <c r="I28" i="1" s="1"/>
  <c r="F27" i="1"/>
  <c r="H27" i="1" s="1"/>
  <c r="F26" i="1"/>
  <c r="H26" i="1" s="1"/>
  <c r="I26" i="1" s="1"/>
  <c r="F25" i="1"/>
  <c r="H25" i="1" s="1"/>
  <c r="I25" i="1" s="1"/>
  <c r="F30" i="1"/>
  <c r="H30" i="1" s="1"/>
  <c r="I30" i="1" s="1"/>
  <c r="F29" i="1"/>
  <c r="H29" i="1" s="1"/>
  <c r="I29" i="1" s="1"/>
  <c r="F22" i="1"/>
  <c r="H22" i="1" s="1"/>
  <c r="I22" i="1" s="1"/>
  <c r="F21" i="1"/>
  <c r="H21" i="1" s="1"/>
  <c r="F36" i="1"/>
  <c r="H36" i="1" s="1"/>
  <c r="I36" i="1" s="1"/>
  <c r="F35" i="1"/>
  <c r="H35" i="1" s="1"/>
  <c r="F19" i="1"/>
  <c r="H19" i="1" s="1"/>
  <c r="F18" i="1"/>
  <c r="H18" i="1" s="1"/>
  <c r="I18" i="1" s="1"/>
  <c r="F12" i="1"/>
  <c r="F13" i="1"/>
  <c r="H13" i="1" s="1"/>
  <c r="I13" i="1" s="1"/>
  <c r="F47" i="1"/>
  <c r="F16" i="1"/>
  <c r="H16" i="1" s="1"/>
  <c r="F20" i="1"/>
  <c r="F31" i="1"/>
  <c r="H31" i="1" s="1"/>
  <c r="F33" i="1"/>
  <c r="F37" i="1"/>
  <c r="H37" i="1" s="1"/>
  <c r="I37" i="1" s="1"/>
  <c r="F39" i="1"/>
  <c r="H39" i="1" s="1"/>
  <c r="I39" i="1" s="1"/>
  <c r="F41" i="1"/>
  <c r="F43" i="1"/>
  <c r="F45" i="1"/>
  <c r="H40" i="1" l="1"/>
  <c r="I40" i="1" s="1"/>
  <c r="I46" i="1"/>
  <c r="I42" i="1"/>
  <c r="I24" i="1"/>
  <c r="I23" i="1"/>
  <c r="I27" i="1"/>
  <c r="I21" i="1"/>
  <c r="I35" i="1"/>
  <c r="I19" i="1"/>
  <c r="H12" i="1"/>
  <c r="I12" i="1" s="1"/>
  <c r="I31" i="1"/>
  <c r="H33" i="1"/>
  <c r="I33" i="1" s="1"/>
  <c r="H45" i="1"/>
  <c r="I45" i="1" s="1"/>
  <c r="H43" i="1"/>
  <c r="I43" i="1" s="1"/>
  <c r="H20" i="1"/>
  <c r="I20" i="1" s="1"/>
  <c r="H41" i="1"/>
  <c r="I41" i="1" s="1"/>
  <c r="I16" i="1"/>
  <c r="I47" i="1" l="1"/>
  <c r="H47" i="1"/>
</calcChain>
</file>

<file path=xl/sharedStrings.xml><?xml version="1.0" encoding="utf-8"?>
<sst xmlns="http://schemas.openxmlformats.org/spreadsheetml/2006/main" count="119" uniqueCount="86">
  <si>
    <t>Naziv proizvoda</t>
  </si>
  <si>
    <t>JM</t>
  </si>
  <si>
    <t>1.</t>
  </si>
  <si>
    <t>Napomena: Ponuđena roba mora po kakvoći i zdravstvenoj ispravnosti odgovarati svim važećim propisima Republike Hrvatske</t>
  </si>
  <si>
    <t>2.</t>
  </si>
  <si>
    <t>kom</t>
  </si>
  <si>
    <t>R.br.</t>
  </si>
  <si>
    <t>Naručitelj ne odgovara za formule zadane u Troškovniku već upućuje ponuditelja da ih sam provjeri.</t>
  </si>
  <si>
    <t>Jedinična cijena
 (eur bez PDV-a)</t>
  </si>
  <si>
    <t xml:space="preserve">Količina (predviđena) </t>
  </si>
  <si>
    <t xml:space="preserve">Cijena ponude bez PDV-a </t>
  </si>
  <si>
    <t>Ukupno cijena (eur, bez PDV-a)                                     (stupac 3 x stupac 5)</t>
  </si>
  <si>
    <t>kg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</si>
  <si>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</si>
  <si>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</si>
  <si>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</si>
  <si>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</si>
  <si>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</si>
  <si>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</si>
  <si>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</si>
  <si>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</si>
  <si>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</si>
  <si>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13.</t>
  </si>
  <si>
    <t>14.</t>
  </si>
  <si>
    <t>11.</t>
  </si>
  <si>
    <t>Grupa 2-  SVJEŽE POVRĆE</t>
  </si>
  <si>
    <t>Ponuditelj:</t>
  </si>
  <si>
    <t>ŠAMPINJONI SVJEŽI</t>
  </si>
  <si>
    <t>15.</t>
  </si>
  <si>
    <t>16.</t>
  </si>
  <si>
    <t>17.</t>
  </si>
  <si>
    <t>Stopa PDV-a</t>
  </si>
  <si>
    <t>Iznos PDV-a                                     (stupac 6 x stupac 7)</t>
  </si>
  <si>
    <t>Ukupno cijena (eur, sa PDV-om)                                     (stupac 6 + stupac 8)</t>
  </si>
  <si>
    <t>18.</t>
  </si>
  <si>
    <t>MRKVA SVJEŽA, u razdoblju od 1.10. do 31.05. u godini</t>
  </si>
  <si>
    <t>MRKVA SVJEŽA, u razdoblju od 1.6. do 30.09. u godini</t>
  </si>
  <si>
    <t>LUK CRVENI, u razdoblju od 1.10. do 31.05. u godini</t>
  </si>
  <si>
    <t>LUK CRVENI, u razdoblju od 1.6. do 30.09. u godini</t>
  </si>
  <si>
    <t>PORILUK SVJEŽI, u razdoblju od 1.6. do 30.09. u godini</t>
  </si>
  <si>
    <t>PORILUK SVJEŽI, u razdoblju od 1.10. do 31.05. u godini</t>
  </si>
  <si>
    <t>CELER KORIJEN, u razdoblju od 1.6. do 30.09. u godini</t>
  </si>
  <si>
    <t>CELER KORIJEN, u razdoblju od 1.10. do 31.05. u godini</t>
  </si>
  <si>
    <t>KRUMPIR rinfuza - u vrećama, u razdoblju od 1.6. do 30.09. u godini</t>
  </si>
  <si>
    <t>KRUMPIR rinfuza - u vrećama, u razdoblju od 1.10. do 31.05. u godini</t>
  </si>
  <si>
    <t>KUPUS CRVENI, salatni, svježi u glavicama, u razdoblju od 1.6. do 30.09. u godini</t>
  </si>
  <si>
    <t>KUPUS CRVENI, salatni, svježi u glavicama, u razdoblju od 1.10. do 31.05. u godini</t>
  </si>
  <si>
    <t>KUPUS, salatni, svježi u glavicama, u razdoblju od 1.6. do 30.09. u godini</t>
  </si>
  <si>
    <t>KUPUS, salatni, svježi u glavicama, u razdoblju od 1.10. do 31.05. u godini</t>
  </si>
  <si>
    <t>KELJ, svježi, u razdoblju od 1.6. do 30.09. u godini</t>
  </si>
  <si>
    <t>KELJ, svježi, u razdoblju od 1.6. do 31.05. u godini</t>
  </si>
  <si>
    <t>GRAH SUHI, rinfuza - u vrećama, u razdoblju od 1.6. do 30.09. u godini</t>
  </si>
  <si>
    <t>PAPRIKA BABURA, svježa, u razdoblju od 1.6. do 30.09. u godini</t>
  </si>
  <si>
    <t>PAPRIKA BABURA, svježa, u razdoblju od 1.10. do 31.05. u godini</t>
  </si>
  <si>
    <t>RAJČICA, svježa, u razdoblju od 1.6. do 30.09. u godini</t>
  </si>
  <si>
    <t>RAJČICA, svježa, u razdoblju od 1.10. do 31.05. u godini</t>
  </si>
  <si>
    <t>KRASTAVCI, svježi, salatni, u razdoblju od 1.6. do 30.09. u godini</t>
  </si>
  <si>
    <t>KRASTAVCI, svježi, salatni, u razdoblju od 1.10. do 1.05. u godini</t>
  </si>
  <si>
    <t>SALATA KRISTAL, svježa, u razdoblju od 1.6. do 30.09. u godini</t>
  </si>
  <si>
    <t>SALATA KRISTAL, svježa, u razdoblju od 1.10. do 1.05. u godini</t>
  </si>
  <si>
    <t>CVJETAČA, u razdoblju od 1.10. do 31.05. u godini</t>
  </si>
  <si>
    <t>CVJETAČA, u razdoblju od 1.6. do 30.09. u godini</t>
  </si>
  <si>
    <t>LUK BIJELI ČEŠNJAK, u razdoblju od 1.6. do 30.09. u godini</t>
  </si>
  <si>
    <t>LUK BIJELI ČEŠNJAK, u razdoblju od 1.10. do 1.05. u godini</t>
  </si>
  <si>
    <t>REPA, u razdoblju od 1.6. do 30.09. u godini</t>
  </si>
  <si>
    <t>REPA, u razdoblju od 1.10. do 31.05. u godini</t>
  </si>
  <si>
    <t>31.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</si>
  <si>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</si>
  <si>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</si>
  <si>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</si>
  <si>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</si>
  <si>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</si>
  <si>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</si>
  <si>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</si>
  <si>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</si>
  <si>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</si>
  <si>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</si>
  <si>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</si>
  <si>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</si>
  <si>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</si>
  <si>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33.</t>
  </si>
  <si>
    <t>34.</t>
  </si>
  <si>
    <t>35.</t>
  </si>
  <si>
    <t>Evidencijski broj nabave: BN-82-2025</t>
  </si>
  <si>
    <t>TROŠKOVNIK - 1. izmjena</t>
  </si>
  <si>
    <t>BRIŠE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</si>
</sst>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* #,##0.00\ [$€-41A]_-;\-* #,##0.00\ [$€-41A]_-;_-* &quot;-&quot;??\ [$€-41A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5" fillId="0" borderId="0" applyFont="0" applyFill="0" applyBorder="0" applyAlignment="0" applyProtection="0"/>
  </cellStyleXfs>
  <cellXfs count="24">
    <xf numFmtId="0" fontId="0" fillId="0" borderId="0" xfId="0"/>
    <xf numFmtId="165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10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right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3">
    <cellStyle name="Currency" xfId="2" builtinId="4"/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85725</xdr:rowOff>
    </xdr:from>
    <xdr:to>
      <xdr:col>1</xdr:col>
      <xdr:colOff>1962150</xdr:colOff>
      <xdr:row>2</xdr:row>
      <xdr:rowOff>561975</xdr:rowOff>
    </xdr:to>
    <xdr:pic>
      <xdr:nvPicPr>
        <xdr:cNvPr id="4" name="Slika 1">
          <a:extLst>
            <a:ext uri="{FF2B5EF4-FFF2-40B4-BE49-F238E27FC236}">
              <a16:creationId xmlns:a16="http://schemas.microsoft.com/office/drawing/2014/main" id="{8B2BFA94-47ED-D196-640A-7DD5BB59B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76225"/>
          <a:ext cx="1952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7" zoomScaleNormal="100" workbookViewId="0">
      <selection activeCell="N13" sqref="N13"/>
    </sheetView>
  </sheetViews>
  <sheetFormatPr defaultRowHeight="15" x14ac:dyDescent="0.25"/>
  <cols>
    <col min="1" max="1" width="5.7109375" customWidth="1"/>
    <col min="2" max="2" width="32.140625" customWidth="1"/>
    <col min="3" max="3" width="12.7109375" customWidth="1"/>
    <col min="4" max="4" width="6" customWidth="1"/>
    <col min="5" max="5" width="16.140625" customWidth="1"/>
    <col min="6" max="6" width="20.7109375" customWidth="1"/>
    <col min="7" max="7" width="13.5703125" customWidth="1"/>
    <col min="8" max="8" width="13.85546875" customWidth="1"/>
    <col min="9" max="9" width="19.140625" customWidth="1"/>
  </cols>
  <sheetData>
    <row r="1" spans="1:9" x14ac:dyDescent="0.25">
      <c r="A1" s="3"/>
      <c r="B1" s="3"/>
      <c r="C1" s="3"/>
    </row>
    <row r="2" spans="1:9" x14ac:dyDescent="0.25">
      <c r="A2" s="3"/>
      <c r="B2" s="3"/>
      <c r="C2" s="3"/>
    </row>
    <row r="3" spans="1:9" ht="57.75" customHeight="1" x14ac:dyDescent="0.25">
      <c r="A3" s="3"/>
      <c r="B3" s="3"/>
      <c r="C3" s="3"/>
    </row>
    <row r="4" spans="1:9" x14ac:dyDescent="0.25">
      <c r="A4" s="3" t="s">
        <v>83</v>
      </c>
      <c r="B4" s="3"/>
      <c r="C4" s="3"/>
    </row>
    <row r="5" spans="1:9" x14ac:dyDescent="0.25">
      <c r="A5" s="3" t="s">
        <v>25</v>
      </c>
      <c r="B5" s="3"/>
      <c r="C5" s="3"/>
    </row>
    <row r="6" spans="1:9" x14ac:dyDescent="0.25">
      <c r="A6" s="3"/>
      <c r="B6" s="3"/>
      <c r="C6" s="3"/>
    </row>
    <row r="7" spans="1:9" x14ac:dyDescent="0.25">
      <c r="A7" s="18" t="s">
        <v>26</v>
      </c>
      <c r="B7" s="18"/>
      <c r="C7" s="3"/>
    </row>
    <row r="8" spans="1:9" ht="20.100000000000001" customHeight="1" x14ac:dyDescent="0.25">
      <c r="A8" s="3"/>
      <c r="B8" s="3"/>
      <c r="C8" s="3"/>
    </row>
    <row r="9" spans="1:9" x14ac:dyDescent="0.25">
      <c r="A9" s="20" t="s">
        <v>84</v>
      </c>
      <c r="B9" s="20"/>
      <c r="C9" s="20"/>
      <c r="D9" s="20"/>
      <c r="E9" s="20"/>
      <c r="F9" s="20"/>
      <c r="G9" s="20"/>
      <c r="H9" s="20"/>
      <c r="I9" s="20"/>
    </row>
    <row r="10" spans="1:9" ht="61.5" customHeight="1" x14ac:dyDescent="0.25">
      <c r="A10" s="4" t="s">
        <v>6</v>
      </c>
      <c r="B10" s="5" t="s">
        <v>0</v>
      </c>
      <c r="C10" s="5" t="s">
        <v>9</v>
      </c>
      <c r="D10" s="6" t="s">
        <v>1</v>
      </c>
      <c r="E10" s="5" t="s">
        <v>8</v>
      </c>
      <c r="F10" s="5" t="s">
        <v>11</v>
      </c>
      <c r="G10" s="5" t="s">
        <v>31</v>
      </c>
      <c r="H10" s="5" t="s">
        <v>32</v>
      </c>
      <c r="I10" s="5" t="s">
        <v>33</v>
      </c>
    </row>
    <row r="11" spans="1:9" ht="15" customHeight="1" x14ac:dyDescent="0.25">
      <c r="A11" s="7">
        <v>1</v>
      </c>
      <c r="B11" s="8">
        <v>2</v>
      </c>
      <c r="C11" s="9">
        <v>3</v>
      </c>
      <c r="D11" s="8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</row>
    <row r="12" spans="1:9" ht="30" x14ac:dyDescent="0.25">
      <c r="A12" s="10" t="s">
        <v>2</v>
      </c>
      <c r="B12" s="14" t="s">
        <v>36</v>
      </c>
      <c r="C12" s="11">
        <v>20</v>
      </c>
      <c r="D12" s="10" t="s">
        <v>12</v>
      </c>
      <c r="E12" s="1"/>
      <c r="F12" s="12">
        <f t="shared" ref="F12:F13" si="0">C12*E12</f>
        <v>0</v>
      </c>
      <c r="G12" s="2"/>
      <c r="H12" s="12">
        <f t="shared" ref="H12:H13" si="1">F12*G12</f>
        <v>0</v>
      </c>
      <c r="I12" s="12">
        <f t="shared" ref="I12:I13" si="2">F12+H12</f>
        <v>0</v>
      </c>
    </row>
    <row r="13" spans="1:9" ht="30" x14ac:dyDescent="0.25">
      <c r="A13" s="10" t="s">
        <v>4</v>
      </c>
      <c r="B13" s="14" t="s">
        <v>35</v>
      </c>
      <c r="C13" s="11">
        <v>20</v>
      </c>
      <c r="D13" s="10" t="s">
        <v>12</v>
      </c>
      <c r="E13" s="1"/>
      <c r="F13" s="12">
        <f t="shared" si="0"/>
        <v>0</v>
      </c>
      <c r="G13" s="2"/>
      <c r="H13" s="12">
        <f t="shared" si="1"/>
        <v>0</v>
      </c>
      <c r="I13" s="12">
        <f t="shared" si="2"/>
        <v>0</v>
      </c>
    </row>
    <row r="14" spans="1:9" x14ac:dyDescent="0.25">
      <c r="A14" s="22" t="s">
        <v>13</v>
      </c>
      <c r="B14" s="21" t="s">
        <v>85</v>
      </c>
      <c r="C14" s="11"/>
      <c r="D14" s="10"/>
      <c r="E14" s="1"/>
      <c r="F14" s="12"/>
      <c r="G14" s="2"/>
      <c r="H14" s="12"/>
      <c r="I14" s="12"/>
    </row>
    <row r="15" spans="1:9" x14ac:dyDescent="0.25">
      <c r="A15" s="23" t="s">
        <v>14</v>
      </c>
      <c r="B15" s="21" t="s">
        <v>85</v>
      </c>
      <c r="C15" s="11"/>
      <c r="D15" s="10"/>
      <c r="E15" s="1"/>
      <c r="F15" s="12"/>
      <c r="G15" s="2"/>
      <c r="H15" s="12"/>
      <c r="I15" s="12"/>
    </row>
    <row r="16" spans="1:9" ht="30" x14ac:dyDescent="0.25">
      <c r="A16" s="10" t="s">
        <v>15</v>
      </c>
      <c r="B16" s="14" t="s">
        <v>51</v>
      </c>
      <c r="C16" s="11">
        <v>100</v>
      </c>
      <c r="D16" s="10" t="s">
        <v>12</v>
      </c>
      <c r="E16" s="1"/>
      <c r="F16" s="12">
        <f t="shared" ref="F16:F46" si="3">C16*E16</f>
        <v>0</v>
      </c>
      <c r="G16" s="2"/>
      <c r="H16" s="12">
        <f t="shared" ref="H16:H46" si="4">F16*G16</f>
        <v>0</v>
      </c>
      <c r="I16" s="12">
        <f t="shared" ref="I16:I46" si="5">F16+H16</f>
        <v>0</v>
      </c>
    </row>
    <row r="17" spans="1:9" ht="30" x14ac:dyDescent="0.25">
      <c r="A17" s="10" t="s">
        <v>16</v>
      </c>
      <c r="B17" s="14" t="s">
        <v>51</v>
      </c>
      <c r="C17" s="11">
        <v>100</v>
      </c>
      <c r="D17" s="10" t="s">
        <v>12</v>
      </c>
      <c r="E17" s="1"/>
      <c r="F17" s="12">
        <f t="shared" si="3"/>
        <v>0</v>
      </c>
      <c r="G17" s="2"/>
      <c r="H17" s="12">
        <f t="shared" si="4"/>
        <v>0</v>
      </c>
      <c r="I17" s="12">
        <f t="shared" si="5"/>
        <v>0</v>
      </c>
    </row>
    <row r="18" spans="1:9" ht="30" x14ac:dyDescent="0.25">
      <c r="A18" s="10" t="s">
        <v>17</v>
      </c>
      <c r="B18" s="15" t="s">
        <v>38</v>
      </c>
      <c r="C18" s="11">
        <v>100</v>
      </c>
      <c r="D18" s="10" t="s">
        <v>12</v>
      </c>
      <c r="E18" s="1"/>
      <c r="F18" s="12">
        <f t="shared" si="3"/>
        <v>0</v>
      </c>
      <c r="G18" s="2"/>
      <c r="H18" s="12">
        <f t="shared" si="4"/>
        <v>0</v>
      </c>
      <c r="I18" s="12">
        <f t="shared" si="5"/>
        <v>0</v>
      </c>
    </row>
    <row r="19" spans="1:9" ht="30" x14ac:dyDescent="0.25">
      <c r="A19" s="10" t="s">
        <v>18</v>
      </c>
      <c r="B19" s="15" t="s">
        <v>37</v>
      </c>
      <c r="C19" s="11">
        <v>100</v>
      </c>
      <c r="D19" s="10" t="s">
        <v>12</v>
      </c>
      <c r="E19" s="1"/>
      <c r="F19" s="12">
        <f t="shared" si="3"/>
        <v>0</v>
      </c>
      <c r="G19" s="2"/>
      <c r="H19" s="12">
        <f t="shared" si="4"/>
        <v>0</v>
      </c>
      <c r="I19" s="12">
        <f t="shared" si="5"/>
        <v>0</v>
      </c>
    </row>
    <row r="20" spans="1:9" ht="18.75" customHeight="1" x14ac:dyDescent="0.25">
      <c r="A20" s="10" t="s">
        <v>19</v>
      </c>
      <c r="B20" s="15" t="s">
        <v>27</v>
      </c>
      <c r="C20" s="11">
        <v>20</v>
      </c>
      <c r="D20" s="10" t="s">
        <v>12</v>
      </c>
      <c r="E20" s="1"/>
      <c r="F20" s="12">
        <f t="shared" si="3"/>
        <v>0</v>
      </c>
      <c r="G20" s="2"/>
      <c r="H20" s="12">
        <f t="shared" si="4"/>
        <v>0</v>
      </c>
      <c r="I20" s="12">
        <f t="shared" si="5"/>
        <v>0</v>
      </c>
    </row>
    <row r="21" spans="1:9" ht="30" x14ac:dyDescent="0.25">
      <c r="A21" s="10" t="s">
        <v>20</v>
      </c>
      <c r="B21" s="15" t="s">
        <v>41</v>
      </c>
      <c r="C21" s="11">
        <v>15</v>
      </c>
      <c r="D21" s="10" t="s">
        <v>12</v>
      </c>
      <c r="E21" s="1"/>
      <c r="F21" s="12">
        <f t="shared" si="3"/>
        <v>0</v>
      </c>
      <c r="G21" s="2"/>
      <c r="H21" s="12">
        <f t="shared" si="4"/>
        <v>0</v>
      </c>
      <c r="I21" s="12">
        <f t="shared" si="5"/>
        <v>0</v>
      </c>
    </row>
    <row r="22" spans="1:9" ht="30" x14ac:dyDescent="0.25">
      <c r="A22" s="10" t="s">
        <v>24</v>
      </c>
      <c r="B22" s="15" t="s">
        <v>42</v>
      </c>
      <c r="C22" s="11">
        <v>15</v>
      </c>
      <c r="D22" s="10" t="s">
        <v>12</v>
      </c>
      <c r="E22" s="1"/>
      <c r="F22" s="12">
        <f t="shared" si="3"/>
        <v>0</v>
      </c>
      <c r="G22" s="2"/>
      <c r="H22" s="12">
        <f t="shared" si="4"/>
        <v>0</v>
      </c>
      <c r="I22" s="12">
        <f t="shared" si="5"/>
        <v>0</v>
      </c>
    </row>
    <row r="23" spans="1:9" ht="30" x14ac:dyDescent="0.25">
      <c r="A23" s="10" t="s">
        <v>21</v>
      </c>
      <c r="B23" s="15" t="s">
        <v>49</v>
      </c>
      <c r="C23" s="11">
        <v>25</v>
      </c>
      <c r="D23" s="10" t="s">
        <v>12</v>
      </c>
      <c r="E23" s="1"/>
      <c r="F23" s="12">
        <f t="shared" si="3"/>
        <v>0</v>
      </c>
      <c r="G23" s="2"/>
      <c r="H23" s="12">
        <f t="shared" si="4"/>
        <v>0</v>
      </c>
      <c r="I23" s="12">
        <f t="shared" si="5"/>
        <v>0</v>
      </c>
    </row>
    <row r="24" spans="1:9" ht="30" x14ac:dyDescent="0.25">
      <c r="A24" s="10" t="s">
        <v>22</v>
      </c>
      <c r="B24" s="15" t="s">
        <v>50</v>
      </c>
      <c r="C24" s="11">
        <v>25</v>
      </c>
      <c r="D24" s="10" t="s">
        <v>12</v>
      </c>
      <c r="E24" s="1"/>
      <c r="F24" s="12">
        <f t="shared" si="3"/>
        <v>0</v>
      </c>
      <c r="G24" s="2"/>
      <c r="H24" s="12">
        <f t="shared" si="4"/>
        <v>0</v>
      </c>
      <c r="I24" s="12">
        <f t="shared" si="5"/>
        <v>0</v>
      </c>
    </row>
    <row r="25" spans="1:9" ht="45" x14ac:dyDescent="0.25">
      <c r="A25" s="10" t="s">
        <v>23</v>
      </c>
      <c r="B25" s="15" t="s">
        <v>45</v>
      </c>
      <c r="C25" s="11">
        <v>2.5</v>
      </c>
      <c r="D25" s="10" t="s">
        <v>12</v>
      </c>
      <c r="E25" s="1"/>
      <c r="F25" s="12">
        <f t="shared" si="3"/>
        <v>0</v>
      </c>
      <c r="G25" s="2"/>
      <c r="H25" s="12">
        <f t="shared" si="4"/>
        <v>0</v>
      </c>
      <c r="I25" s="12">
        <f t="shared" si="5"/>
        <v>0</v>
      </c>
    </row>
    <row r="26" spans="1:9" ht="45" x14ac:dyDescent="0.25">
      <c r="A26" s="10" t="s">
        <v>28</v>
      </c>
      <c r="B26" s="15" t="s">
        <v>46</v>
      </c>
      <c r="C26" s="11">
        <v>2.5</v>
      </c>
      <c r="D26" s="10" t="s">
        <v>12</v>
      </c>
      <c r="E26" s="1"/>
      <c r="F26" s="12">
        <f t="shared" si="3"/>
        <v>0</v>
      </c>
      <c r="G26" s="2"/>
      <c r="H26" s="12">
        <f t="shared" si="4"/>
        <v>0</v>
      </c>
      <c r="I26" s="12">
        <f t="shared" si="5"/>
        <v>0</v>
      </c>
    </row>
    <row r="27" spans="1:9" ht="45" x14ac:dyDescent="0.25">
      <c r="A27" s="10" t="s">
        <v>29</v>
      </c>
      <c r="B27" s="15" t="s">
        <v>47</v>
      </c>
      <c r="C27" s="11">
        <v>125</v>
      </c>
      <c r="D27" s="10" t="s">
        <v>12</v>
      </c>
      <c r="E27" s="1"/>
      <c r="F27" s="12">
        <f t="shared" si="3"/>
        <v>0</v>
      </c>
      <c r="G27" s="2"/>
      <c r="H27" s="12">
        <f t="shared" si="4"/>
        <v>0</v>
      </c>
      <c r="I27" s="12">
        <f t="shared" si="5"/>
        <v>0</v>
      </c>
    </row>
    <row r="28" spans="1:9" ht="45" x14ac:dyDescent="0.25">
      <c r="A28" s="10" t="s">
        <v>30</v>
      </c>
      <c r="B28" s="15" t="s">
        <v>48</v>
      </c>
      <c r="C28" s="11">
        <v>125</v>
      </c>
      <c r="D28" s="10" t="s">
        <v>12</v>
      </c>
      <c r="E28" s="1"/>
      <c r="F28" s="12">
        <f t="shared" si="3"/>
        <v>0</v>
      </c>
      <c r="G28" s="2"/>
      <c r="H28" s="12">
        <f t="shared" si="4"/>
        <v>0</v>
      </c>
      <c r="I28" s="12">
        <f t="shared" si="5"/>
        <v>0</v>
      </c>
    </row>
    <row r="29" spans="1:9" ht="30" x14ac:dyDescent="0.25">
      <c r="A29" s="10" t="s">
        <v>34</v>
      </c>
      <c r="B29" s="15" t="s">
        <v>43</v>
      </c>
      <c r="C29" s="11">
        <v>300</v>
      </c>
      <c r="D29" s="10" t="s">
        <v>12</v>
      </c>
      <c r="E29" s="1"/>
      <c r="F29" s="12">
        <f t="shared" si="3"/>
        <v>0</v>
      </c>
      <c r="G29" s="2"/>
      <c r="H29" s="12">
        <f t="shared" si="4"/>
        <v>0</v>
      </c>
      <c r="I29" s="12">
        <f t="shared" si="5"/>
        <v>0</v>
      </c>
    </row>
    <row r="30" spans="1:9" ht="45" x14ac:dyDescent="0.25">
      <c r="A30" s="10" t="s">
        <v>67</v>
      </c>
      <c r="B30" s="15" t="s">
        <v>44</v>
      </c>
      <c r="C30" s="11">
        <v>300</v>
      </c>
      <c r="D30" s="10" t="s">
        <v>12</v>
      </c>
      <c r="E30" s="1"/>
      <c r="F30" s="12">
        <f t="shared" si="3"/>
        <v>0</v>
      </c>
      <c r="G30" s="2"/>
      <c r="H30" s="12">
        <f t="shared" si="4"/>
        <v>0</v>
      </c>
      <c r="I30" s="12">
        <f t="shared" si="5"/>
        <v>0</v>
      </c>
    </row>
    <row r="31" spans="1:9" ht="30" x14ac:dyDescent="0.25">
      <c r="A31" s="10" t="s">
        <v>68</v>
      </c>
      <c r="B31" s="15" t="s">
        <v>61</v>
      </c>
      <c r="C31" s="11">
        <v>2.5</v>
      </c>
      <c r="D31" s="10" t="s">
        <v>12</v>
      </c>
      <c r="E31" s="1"/>
      <c r="F31" s="12">
        <f t="shared" si="3"/>
        <v>0</v>
      </c>
      <c r="G31" s="2"/>
      <c r="H31" s="12">
        <f t="shared" si="4"/>
        <v>0</v>
      </c>
      <c r="I31" s="12">
        <f t="shared" si="5"/>
        <v>0</v>
      </c>
    </row>
    <row r="32" spans="1:9" ht="30" x14ac:dyDescent="0.25">
      <c r="A32" s="10" t="s">
        <v>69</v>
      </c>
      <c r="B32" s="15" t="s">
        <v>60</v>
      </c>
      <c r="C32" s="11">
        <v>2.5</v>
      </c>
      <c r="D32" s="10" t="s">
        <v>12</v>
      </c>
      <c r="E32" s="1"/>
      <c r="F32" s="12">
        <f t="shared" si="3"/>
        <v>0</v>
      </c>
      <c r="G32" s="2"/>
      <c r="H32" s="12">
        <f t="shared" si="4"/>
        <v>0</v>
      </c>
      <c r="I32" s="12">
        <f t="shared" si="5"/>
        <v>0</v>
      </c>
    </row>
    <row r="33" spans="1:9" ht="30" x14ac:dyDescent="0.25">
      <c r="A33" s="10" t="s">
        <v>70</v>
      </c>
      <c r="B33" s="15" t="s">
        <v>52</v>
      </c>
      <c r="C33" s="11">
        <v>20</v>
      </c>
      <c r="D33" s="10" t="s">
        <v>12</v>
      </c>
      <c r="E33" s="1"/>
      <c r="F33" s="12">
        <f t="shared" si="3"/>
        <v>0</v>
      </c>
      <c r="G33" s="2"/>
      <c r="H33" s="12">
        <f t="shared" si="4"/>
        <v>0</v>
      </c>
      <c r="I33" s="12">
        <f t="shared" si="5"/>
        <v>0</v>
      </c>
    </row>
    <row r="34" spans="1:9" ht="45" x14ac:dyDescent="0.25">
      <c r="A34" s="10" t="s">
        <v>71</v>
      </c>
      <c r="B34" s="15" t="s">
        <v>53</v>
      </c>
      <c r="C34" s="11">
        <v>20</v>
      </c>
      <c r="D34" s="10" t="s">
        <v>12</v>
      </c>
      <c r="E34" s="1"/>
      <c r="F34" s="12">
        <f t="shared" si="3"/>
        <v>0</v>
      </c>
      <c r="G34" s="2"/>
      <c r="H34" s="12">
        <f t="shared" si="4"/>
        <v>0</v>
      </c>
      <c r="I34" s="12">
        <f t="shared" si="5"/>
        <v>0</v>
      </c>
    </row>
    <row r="35" spans="1:9" ht="30" x14ac:dyDescent="0.25">
      <c r="A35" s="10" t="s">
        <v>72</v>
      </c>
      <c r="B35" s="15" t="s">
        <v>39</v>
      </c>
      <c r="C35" s="11">
        <v>25</v>
      </c>
      <c r="D35" s="10" t="s">
        <v>12</v>
      </c>
      <c r="E35" s="1"/>
      <c r="F35" s="12">
        <f t="shared" si="3"/>
        <v>0</v>
      </c>
      <c r="G35" s="2"/>
      <c r="H35" s="12">
        <f t="shared" si="4"/>
        <v>0</v>
      </c>
      <c r="I35" s="12">
        <f t="shared" si="5"/>
        <v>0</v>
      </c>
    </row>
    <row r="36" spans="1:9" ht="30" x14ac:dyDescent="0.25">
      <c r="A36" s="10" t="s">
        <v>73</v>
      </c>
      <c r="B36" s="15" t="s">
        <v>40</v>
      </c>
      <c r="C36" s="11">
        <v>25</v>
      </c>
      <c r="D36" s="10" t="s">
        <v>12</v>
      </c>
      <c r="E36" s="1"/>
      <c r="F36" s="12">
        <f t="shared" si="3"/>
        <v>0</v>
      </c>
      <c r="G36" s="2"/>
      <c r="H36" s="12">
        <f t="shared" si="4"/>
        <v>0</v>
      </c>
      <c r="I36" s="12">
        <f t="shared" si="5"/>
        <v>0</v>
      </c>
    </row>
    <row r="37" spans="1:9" ht="30" x14ac:dyDescent="0.25">
      <c r="A37" s="10" t="s">
        <v>74</v>
      </c>
      <c r="B37" s="15" t="s">
        <v>54</v>
      </c>
      <c r="C37" s="11">
        <v>20</v>
      </c>
      <c r="D37" s="10" t="s">
        <v>12</v>
      </c>
      <c r="E37" s="1"/>
      <c r="F37" s="12">
        <f t="shared" si="3"/>
        <v>0</v>
      </c>
      <c r="G37" s="2"/>
      <c r="H37" s="12">
        <f t="shared" si="4"/>
        <v>0</v>
      </c>
      <c r="I37" s="12">
        <f t="shared" si="5"/>
        <v>0</v>
      </c>
    </row>
    <row r="38" spans="1:9" ht="30" x14ac:dyDescent="0.25">
      <c r="A38" s="10" t="s">
        <v>75</v>
      </c>
      <c r="B38" s="15" t="s">
        <v>55</v>
      </c>
      <c r="C38" s="11">
        <v>20</v>
      </c>
      <c r="D38" s="10" t="s">
        <v>12</v>
      </c>
      <c r="E38" s="1"/>
      <c r="F38" s="12">
        <f t="shared" si="3"/>
        <v>0</v>
      </c>
      <c r="G38" s="2"/>
      <c r="H38" s="12">
        <f t="shared" si="4"/>
        <v>0</v>
      </c>
      <c r="I38" s="12">
        <f t="shared" si="5"/>
        <v>0</v>
      </c>
    </row>
    <row r="39" spans="1:9" ht="30" x14ac:dyDescent="0.25">
      <c r="A39" s="10" t="s">
        <v>76</v>
      </c>
      <c r="B39" s="15" t="s">
        <v>64</v>
      </c>
      <c r="C39" s="11">
        <v>25</v>
      </c>
      <c r="D39" s="10" t="s">
        <v>12</v>
      </c>
      <c r="E39" s="1"/>
      <c r="F39" s="12">
        <f t="shared" si="3"/>
        <v>0</v>
      </c>
      <c r="G39" s="2"/>
      <c r="H39" s="12">
        <f t="shared" si="4"/>
        <v>0</v>
      </c>
      <c r="I39" s="12">
        <f t="shared" si="5"/>
        <v>0</v>
      </c>
    </row>
    <row r="40" spans="1:9" ht="30" x14ac:dyDescent="0.25">
      <c r="A40" s="10" t="s">
        <v>77</v>
      </c>
      <c r="B40" s="15" t="s">
        <v>65</v>
      </c>
      <c r="C40" s="11">
        <v>25</v>
      </c>
      <c r="D40" s="10" t="s">
        <v>12</v>
      </c>
      <c r="E40" s="1"/>
      <c r="F40" s="12">
        <f t="shared" si="3"/>
        <v>0</v>
      </c>
      <c r="G40" s="2"/>
      <c r="H40" s="12">
        <f t="shared" si="4"/>
        <v>0</v>
      </c>
      <c r="I40" s="12">
        <f t="shared" si="5"/>
        <v>0</v>
      </c>
    </row>
    <row r="41" spans="1:9" ht="30" x14ac:dyDescent="0.25">
      <c r="A41" s="10" t="s">
        <v>78</v>
      </c>
      <c r="B41" s="15" t="s">
        <v>56</v>
      </c>
      <c r="C41" s="11">
        <v>45</v>
      </c>
      <c r="D41" s="10" t="s">
        <v>12</v>
      </c>
      <c r="E41" s="1"/>
      <c r="F41" s="12">
        <f t="shared" si="3"/>
        <v>0</v>
      </c>
      <c r="G41" s="2"/>
      <c r="H41" s="12">
        <f t="shared" si="4"/>
        <v>0</v>
      </c>
      <c r="I41" s="12">
        <f t="shared" si="5"/>
        <v>0</v>
      </c>
    </row>
    <row r="42" spans="1:9" ht="30" x14ac:dyDescent="0.25">
      <c r="A42" s="10" t="s">
        <v>66</v>
      </c>
      <c r="B42" s="15" t="s">
        <v>57</v>
      </c>
      <c r="C42" s="11">
        <v>45</v>
      </c>
      <c r="D42" s="10" t="s">
        <v>12</v>
      </c>
      <c r="E42" s="1"/>
      <c r="F42" s="12">
        <f t="shared" si="3"/>
        <v>0</v>
      </c>
      <c r="G42" s="2"/>
      <c r="H42" s="12">
        <f t="shared" si="4"/>
        <v>0</v>
      </c>
      <c r="I42" s="12">
        <f t="shared" si="5"/>
        <v>0</v>
      </c>
    </row>
    <row r="43" spans="1:9" ht="30" x14ac:dyDescent="0.25">
      <c r="A43" s="10" t="s">
        <v>79</v>
      </c>
      <c r="B43" s="15" t="s">
        <v>62</v>
      </c>
      <c r="C43" s="11">
        <v>2.5</v>
      </c>
      <c r="D43" s="10" t="s">
        <v>12</v>
      </c>
      <c r="E43" s="1"/>
      <c r="F43" s="12">
        <f t="shared" si="3"/>
        <v>0</v>
      </c>
      <c r="G43" s="2"/>
      <c r="H43" s="12">
        <f t="shared" si="4"/>
        <v>0</v>
      </c>
      <c r="I43" s="12">
        <f t="shared" si="5"/>
        <v>0</v>
      </c>
    </row>
    <row r="44" spans="1:9" ht="30" x14ac:dyDescent="0.25">
      <c r="A44" s="10" t="s">
        <v>80</v>
      </c>
      <c r="B44" s="15" t="s">
        <v>63</v>
      </c>
      <c r="C44" s="11">
        <v>2.5</v>
      </c>
      <c r="D44" s="10" t="s">
        <v>12</v>
      </c>
      <c r="E44" s="1"/>
      <c r="F44" s="12">
        <f t="shared" si="3"/>
        <v>0</v>
      </c>
      <c r="G44" s="2"/>
      <c r="H44" s="12">
        <f t="shared" si="4"/>
        <v>0</v>
      </c>
      <c r="I44" s="12">
        <f t="shared" si="5"/>
        <v>0</v>
      </c>
    </row>
    <row r="45" spans="1:9" ht="30" x14ac:dyDescent="0.25">
      <c r="A45" s="10" t="s">
        <v>81</v>
      </c>
      <c r="B45" s="15" t="s">
        <v>58</v>
      </c>
      <c r="C45" s="11">
        <v>100</v>
      </c>
      <c r="D45" s="10" t="s">
        <v>5</v>
      </c>
      <c r="E45" s="1"/>
      <c r="F45" s="12">
        <f t="shared" si="3"/>
        <v>0</v>
      </c>
      <c r="G45" s="2"/>
      <c r="H45" s="12">
        <f t="shared" si="4"/>
        <v>0</v>
      </c>
      <c r="I45" s="12">
        <f t="shared" si="5"/>
        <v>0</v>
      </c>
    </row>
    <row r="46" spans="1:9" ht="30" x14ac:dyDescent="0.25">
      <c r="A46" s="10" t="s">
        <v>82</v>
      </c>
      <c r="B46" s="15" t="s">
        <v>59</v>
      </c>
      <c r="C46" s="11">
        <v>100</v>
      </c>
      <c r="D46" s="10" t="s">
        <v>5</v>
      </c>
      <c r="E46" s="1"/>
      <c r="F46" s="12">
        <f t="shared" si="3"/>
        <v>0</v>
      </c>
      <c r="G46" s="2"/>
      <c r="H46" s="12">
        <f t="shared" si="4"/>
        <v>0</v>
      </c>
      <c r="I46" s="12">
        <f t="shared" si="5"/>
        <v>0</v>
      </c>
    </row>
    <row r="47" spans="1:9" ht="30" customHeight="1" x14ac:dyDescent="0.25">
      <c r="A47" s="16" t="s">
        <v>10</v>
      </c>
      <c r="B47" s="17"/>
      <c r="C47" s="17"/>
      <c r="D47" s="17"/>
      <c r="E47" s="17"/>
      <c r="F47" s="13">
        <f>SUM(F12:F46)</f>
        <v>0</v>
      </c>
      <c r="G47" s="13"/>
      <c r="H47" s="13">
        <f>SUM(H12:H46)</f>
        <v>0</v>
      </c>
      <c r="I47" s="13">
        <f>SUM(I12:I46)</f>
        <v>0</v>
      </c>
    </row>
    <row r="48" spans="1:9" ht="29.25" customHeight="1" x14ac:dyDescent="0.25">
      <c r="A48" s="19" t="s">
        <v>3</v>
      </c>
      <c r="B48" s="19"/>
      <c r="C48" s="19"/>
      <c r="D48" s="19"/>
      <c r="E48" s="19"/>
      <c r="F48" s="19"/>
    </row>
    <row r="49" spans="1:1" x14ac:dyDescent="0.25">
      <c r="A49" s="3" t="s">
        <v>7</v>
      </c>
    </row>
  </sheetData>
  <mergeCells count="4">
    <mergeCell ref="A47:E47"/>
    <mergeCell ref="A7:B7"/>
    <mergeCell ref="A48:F48"/>
    <mergeCell ref="A9:I9"/>
  </mergeCells>
  <phoneticPr fontId="4" type="noConversion"/>
  <pageMargins left="0.51181102362204722" right="0.31496062992125984" top="0.31496062992125984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1. </vt:lpstr>
      <vt:lpstr>'Prilog 1.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</dc:creator>
  <cp:lastModifiedBy>Tina Gecan</cp:lastModifiedBy>
  <cp:lastPrinted>2025-09-04T06:31:40Z</cp:lastPrinted>
  <dcterms:created xsi:type="dcterms:W3CDTF">2018-11-12T07:57:21Z</dcterms:created>
  <dcterms:modified xsi:type="dcterms:W3CDTF">2025-10-22T12:00:26Z</dcterms:modified>
</cp:coreProperties>
</file>