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ava-VBrlecic\Documents\2024. GODINA\PREDMETI\BN-31-2024 OPREMANJE RADIONE\"/>
    </mc:Choice>
  </mc:AlternateContent>
  <xr:revisionPtr revIDLastSave="0" documentId="13_ncr:1_{64F748C4-136B-4EA6-9169-B0DD85AE7B0D}" xr6:coauthVersionLast="47" xr6:coauthVersionMax="47" xr10:uidLastSave="{00000000-0000-0000-0000-000000000000}"/>
  <bookViews>
    <workbookView xWindow="-26250" yWindow="1365" windowWidth="21600" windowHeight="11385" xr2:uid="{1EDD4680-FEA9-4AEB-BA2F-2BD93E1BF88E}"/>
  </bookViews>
  <sheets>
    <sheet name="TROŠKOVNIK - OPREMANJE RADIONE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2" l="1"/>
  <c r="F47" i="2"/>
  <c r="F46" i="2"/>
  <c r="F12" i="2"/>
  <c r="F13" i="2"/>
  <c r="F14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1" i="2"/>
</calcChain>
</file>

<file path=xl/sharedStrings.xml><?xml version="1.0" encoding="utf-8"?>
<sst xmlns="http://schemas.openxmlformats.org/spreadsheetml/2006/main" count="83" uniqueCount="49">
  <si>
    <t>Količina</t>
  </si>
  <si>
    <t>Ukupno</t>
  </si>
  <si>
    <t>DVOSTUPNA 5T EL.-HIDR. DIZALICA</t>
  </si>
  <si>
    <t>DIZALICA 2T KROKODIL DK</t>
  </si>
  <si>
    <t>KOLICA SA ALATOM</t>
  </si>
  <si>
    <t>KUTIJA ZA ALAT 06802L</t>
  </si>
  <si>
    <t>RADIONIČKI STOL 2000 USAG</t>
  </si>
  <si>
    <t>ŠKRIPAC 140/200 RADIONIČKI</t>
  </si>
  <si>
    <t>PUNJAČ AKUMULATORA 12-24V</t>
  </si>
  <si>
    <t>KUTNA AKU BRUSILICA 18V</t>
  </si>
  <si>
    <t>AKU UDARNI ODVIJAČ 1/2'' 18V</t>
  </si>
  <si>
    <t>AKU UDARNI ODVIJAČ 18V 1/2''</t>
  </si>
  <si>
    <t>BRUSLICA KUTNA 2200W 230MM</t>
  </si>
  <si>
    <t>SET UREZNIKA</t>
  </si>
  <si>
    <t>LEŽALJKA RADIONIČKA 130KG</t>
  </si>
  <si>
    <t>DIZALICA JASTUK 2000KG 2</t>
  </si>
  <si>
    <t>ČEKIĆ 5000G</t>
  </si>
  <si>
    <t>KOMPRESOR ZRAKA 270L 400V</t>
  </si>
  <si>
    <t>CRIJEVO ZRAKA 12M</t>
  </si>
  <si>
    <t>ZRAČNI PIŠTOLJ 1/2'' HAZET</t>
  </si>
  <si>
    <t>MANOMETAR ZA PUMPANJE GUMA</t>
  </si>
  <si>
    <t>PUHALICA ZA ZRAK</t>
  </si>
  <si>
    <t>SABIRNIK ULJA</t>
  </si>
  <si>
    <t>APARAT ZA VARENJE 35-200A</t>
  </si>
  <si>
    <t>MASKA ZA VARENJE</t>
  </si>
  <si>
    <t>EL POLIRKA 180MM 1250W</t>
  </si>
  <si>
    <t>ALAT ZA SKIDANJE OPRUGA</t>
  </si>
  <si>
    <t>SET NASADNIH KLJUČEVA</t>
  </si>
  <si>
    <t>STOLNA BUŠILICA 2-16MM</t>
  </si>
  <si>
    <t>PERFORIRANI PANEL ZA ALAT</t>
  </si>
  <si>
    <t>RADIONIČKA KOLICA</t>
  </si>
  <si>
    <t>STALAK ZA PODLAGANJE 6T</t>
  </si>
  <si>
    <t>AUTODIJAGNOSTIKA X-431 LNT</t>
  </si>
  <si>
    <t>LAMPA RADIONIČKA PUNJIVA</t>
  </si>
  <si>
    <t>MOMENT KLJUČ 60-320 Nm</t>
  </si>
  <si>
    <t>HIDRAULIČNA PREŠA DO 30 T</t>
  </si>
  <si>
    <t>TROŠKOVNIK</t>
  </si>
  <si>
    <t>Opremanje radione</t>
  </si>
  <si>
    <t>Broj: BN-31-2024</t>
  </si>
  <si>
    <t>UKUPNO BEZ PDV-a:</t>
  </si>
  <si>
    <t xml:space="preserve">                        PDV 25%: </t>
  </si>
  <si>
    <t>Red. broj</t>
  </si>
  <si>
    <t>Predmet nabave</t>
  </si>
  <si>
    <t>Jmj</t>
  </si>
  <si>
    <t>Jedinična cijena</t>
  </si>
  <si>
    <t>6(4x5)</t>
  </si>
  <si>
    <t>KOM</t>
  </si>
  <si>
    <t>Proizvođač</t>
  </si>
  <si>
    <t>*ponuditelj mora popuniti stupac 7-Proizviditelj kako bi semogla usporediti ponuđena kvaliteta ponuđene opreme i alata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</si>
</sst>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1" xfId="0" applyNumberFormat="1" applyFont="1" applyBorder="1"/>
    <xf numFmtId="1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2" fontId="7" fillId="0" borderId="1" xfId="0" applyNumberFormat="1" applyFont="1" applyBorder="1"/>
    <xf numFmtId="4" fontId="8" fillId="0" borderId="3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indent="1"/>
    </xf>
    <xf numFmtId="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2" fontId="8" fillId="0" borderId="2" xfId="0" applyNumberFormat="1" applyFont="1" applyBorder="1" applyAlignment="1">
      <alignment horizontal="right" vertical="center" indent="2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164" fontId="4" fillId="0" borderId="2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0" fillId="0" borderId="12" xfId="0" applyBorder="1"/>
    <xf numFmtId="1" fontId="7" fillId="0" borderId="8" xfId="0" applyNumberFormat="1" applyFont="1" applyBorder="1" applyAlignment="1">
      <alignment horizontal="center" vertical="center"/>
    </xf>
    <xf numFmtId="0" fontId="0" fillId="0" borderId="9" xfId="0" applyBorder="1"/>
    <xf numFmtId="0" fontId="7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0" fontId="0" fillId="0" borderId="10" xfId="0" applyBorder="1"/>
    <xf numFmtId="0" fontId="10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</cellXfs>
  <cellStyles count="2">
    <cellStyle name="Normalno" xfId="0" builtinId="0"/>
    <cellStyle name="Normalno 2" xfId="1" xr:uid="{28F4168B-968D-474D-8986-3749F201B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1537855</xdr:colOff>
      <xdr:row>2</xdr:row>
      <xdr:rowOff>171450</xdr:rowOff>
    </xdr:to>
    <xdr:pic>
      <xdr:nvPicPr>
        <xdr:cNvPr id="2" name="Picture 1" descr="VU_LOGO_s tekstom +smeđa">
          <a:extLst>
            <a:ext uri="{FF2B5EF4-FFF2-40B4-BE49-F238E27FC236}">
              <a16:creationId xmlns:a16="http://schemas.microsoft.com/office/drawing/2014/main" id="{4525B8F5-B9A1-4F41-B934-F024EFDE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153785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669C-A823-44FC-BA1D-D628E1996B67}">
  <dimension ref="A4:G50"/>
  <sheetViews>
    <sheetView tabSelected="1" topLeftCell="A43" workbookViewId="0">
      <selection activeCell="B51" sqref="B51"/>
    </sheetView>
  </sheetViews>
  <sheetFormatPr defaultRowHeight="15" x14ac:dyDescent="0.25"/>
  <cols>
    <col min="1" max="1" width="5" customWidth="1"/>
    <col min="2" max="2" width="40.42578125" customWidth="1"/>
    <col min="3" max="3" width="6.140625" customWidth="1"/>
    <col min="4" max="4" width="8" customWidth="1"/>
    <col min="5" max="5" width="8.5703125" customWidth="1"/>
    <col min="6" max="6" width="11.5703125" customWidth="1"/>
    <col min="7" max="7" width="26" customWidth="1"/>
  </cols>
  <sheetData>
    <row r="4" spans="1:7" x14ac:dyDescent="0.25">
      <c r="A4" t="s">
        <v>38</v>
      </c>
    </row>
    <row r="6" spans="1:7" x14ac:dyDescent="0.25">
      <c r="B6" s="1" t="s">
        <v>36</v>
      </c>
    </row>
    <row r="7" spans="1:7" x14ac:dyDescent="0.25">
      <c r="B7" s="1" t="s">
        <v>37</v>
      </c>
    </row>
    <row r="8" spans="1:7" ht="15.75" thickBot="1" x14ac:dyDescent="0.3"/>
    <row r="9" spans="1:7" ht="25.5" x14ac:dyDescent="0.25">
      <c r="A9" s="6" t="s">
        <v>41</v>
      </c>
      <c r="B9" s="7" t="s">
        <v>42</v>
      </c>
      <c r="C9" s="7" t="s">
        <v>43</v>
      </c>
      <c r="D9" s="8" t="s">
        <v>0</v>
      </c>
      <c r="E9" s="9" t="s">
        <v>44</v>
      </c>
      <c r="F9" s="32" t="s">
        <v>1</v>
      </c>
      <c r="G9" s="42" t="s">
        <v>47</v>
      </c>
    </row>
    <row r="10" spans="1:7" x14ac:dyDescent="0.25">
      <c r="A10" s="33">
        <v>1</v>
      </c>
      <c r="B10" s="27">
        <v>2</v>
      </c>
      <c r="C10" s="27">
        <v>3</v>
      </c>
      <c r="D10" s="28">
        <v>4</v>
      </c>
      <c r="E10" s="29">
        <v>5</v>
      </c>
      <c r="F10" s="30" t="s">
        <v>45</v>
      </c>
      <c r="G10" s="43">
        <v>7</v>
      </c>
    </row>
    <row r="11" spans="1:7" x14ac:dyDescent="0.25">
      <c r="A11" s="34">
        <v>1</v>
      </c>
      <c r="B11" s="2" t="s">
        <v>2</v>
      </c>
      <c r="C11" s="10" t="s">
        <v>46</v>
      </c>
      <c r="D11" s="2">
        <v>1</v>
      </c>
      <c r="E11" s="11"/>
      <c r="F11" s="31">
        <f>D11*E11</f>
        <v>0</v>
      </c>
      <c r="G11" s="35"/>
    </row>
    <row r="12" spans="1:7" x14ac:dyDescent="0.25">
      <c r="A12" s="34">
        <v>2</v>
      </c>
      <c r="B12" s="2" t="s">
        <v>3</v>
      </c>
      <c r="C12" s="10" t="s">
        <v>46</v>
      </c>
      <c r="D12" s="2">
        <v>1</v>
      </c>
      <c r="E12" s="11"/>
      <c r="F12" s="31">
        <f t="shared" ref="F12:F14" si="0">D12*E12</f>
        <v>0</v>
      </c>
      <c r="G12" s="35"/>
    </row>
    <row r="13" spans="1:7" x14ac:dyDescent="0.25">
      <c r="A13" s="34">
        <v>3</v>
      </c>
      <c r="B13" s="2" t="s">
        <v>4</v>
      </c>
      <c r="C13" s="10" t="s">
        <v>46</v>
      </c>
      <c r="D13" s="2">
        <v>1</v>
      </c>
      <c r="E13" s="11"/>
      <c r="F13" s="31">
        <f t="shared" si="0"/>
        <v>0</v>
      </c>
      <c r="G13" s="35"/>
    </row>
    <row r="14" spans="1:7" x14ac:dyDescent="0.25">
      <c r="A14" s="34">
        <v>4</v>
      </c>
      <c r="B14" s="2" t="s">
        <v>5</v>
      </c>
      <c r="C14" s="10" t="s">
        <v>46</v>
      </c>
      <c r="D14" s="2">
        <v>1</v>
      </c>
      <c r="E14" s="11"/>
      <c r="F14" s="31">
        <f t="shared" si="0"/>
        <v>0</v>
      </c>
      <c r="G14" s="35"/>
    </row>
    <row r="15" spans="1:7" x14ac:dyDescent="0.25">
      <c r="A15" s="34">
        <v>5</v>
      </c>
      <c r="B15" s="2" t="s">
        <v>6</v>
      </c>
      <c r="C15" s="10" t="s">
        <v>46</v>
      </c>
      <c r="D15" s="2">
        <v>1</v>
      </c>
      <c r="E15" s="11"/>
      <c r="F15" s="31">
        <f t="shared" ref="F15:F44" si="1">D15*E15</f>
        <v>0</v>
      </c>
      <c r="G15" s="35"/>
    </row>
    <row r="16" spans="1:7" x14ac:dyDescent="0.25">
      <c r="A16" s="34">
        <v>6</v>
      </c>
      <c r="B16" s="2" t="s">
        <v>7</v>
      </c>
      <c r="C16" s="10" t="s">
        <v>46</v>
      </c>
      <c r="D16" s="2">
        <v>1</v>
      </c>
      <c r="E16" s="11"/>
      <c r="F16" s="31">
        <f t="shared" si="1"/>
        <v>0</v>
      </c>
      <c r="G16" s="35"/>
    </row>
    <row r="17" spans="1:7" x14ac:dyDescent="0.25">
      <c r="A17" s="34">
        <v>7</v>
      </c>
      <c r="B17" s="2" t="s">
        <v>8</v>
      </c>
      <c r="C17" s="10" t="s">
        <v>46</v>
      </c>
      <c r="D17" s="2">
        <v>1</v>
      </c>
      <c r="E17" s="11"/>
      <c r="F17" s="31">
        <f>D17*E17</f>
        <v>0</v>
      </c>
      <c r="G17" s="35"/>
    </row>
    <row r="18" spans="1:7" x14ac:dyDescent="0.25">
      <c r="A18" s="34">
        <v>8</v>
      </c>
      <c r="B18" s="2" t="s">
        <v>9</v>
      </c>
      <c r="C18" s="10" t="s">
        <v>46</v>
      </c>
      <c r="D18" s="2">
        <v>1</v>
      </c>
      <c r="E18" s="11"/>
      <c r="F18" s="31">
        <f t="shared" si="1"/>
        <v>0</v>
      </c>
      <c r="G18" s="35"/>
    </row>
    <row r="19" spans="1:7" x14ac:dyDescent="0.25">
      <c r="A19" s="34">
        <v>9</v>
      </c>
      <c r="B19" s="2" t="s">
        <v>10</v>
      </c>
      <c r="C19" s="10" t="s">
        <v>46</v>
      </c>
      <c r="D19" s="2">
        <v>1</v>
      </c>
      <c r="E19" s="11"/>
      <c r="F19" s="31">
        <f t="shared" si="1"/>
        <v>0</v>
      </c>
      <c r="G19" s="35"/>
    </row>
    <row r="20" spans="1:7" x14ac:dyDescent="0.25">
      <c r="A20" s="34">
        <v>10</v>
      </c>
      <c r="B20" s="2" t="s">
        <v>11</v>
      </c>
      <c r="C20" s="10" t="s">
        <v>46</v>
      </c>
      <c r="D20" s="2">
        <v>1</v>
      </c>
      <c r="E20" s="11"/>
      <c r="F20" s="31">
        <f t="shared" si="1"/>
        <v>0</v>
      </c>
      <c r="G20" s="35"/>
    </row>
    <row r="21" spans="1:7" x14ac:dyDescent="0.25">
      <c r="A21" s="34">
        <v>11</v>
      </c>
      <c r="B21" s="2" t="s">
        <v>12</v>
      </c>
      <c r="C21" s="10" t="s">
        <v>46</v>
      </c>
      <c r="D21" s="2">
        <v>1</v>
      </c>
      <c r="E21" s="11"/>
      <c r="F21" s="31">
        <f t="shared" si="1"/>
        <v>0</v>
      </c>
      <c r="G21" s="35"/>
    </row>
    <row r="22" spans="1:7" x14ac:dyDescent="0.25">
      <c r="A22" s="34">
        <v>12</v>
      </c>
      <c r="B22" s="2" t="s">
        <v>13</v>
      </c>
      <c r="C22" s="10" t="s">
        <v>46</v>
      </c>
      <c r="D22" s="2">
        <v>1</v>
      </c>
      <c r="E22" s="11"/>
      <c r="F22" s="31">
        <f t="shared" si="1"/>
        <v>0</v>
      </c>
      <c r="G22" s="35"/>
    </row>
    <row r="23" spans="1:7" x14ac:dyDescent="0.25">
      <c r="A23" s="34">
        <v>13</v>
      </c>
      <c r="B23" s="2" t="s">
        <v>14</v>
      </c>
      <c r="C23" s="10" t="s">
        <v>46</v>
      </c>
      <c r="D23" s="2">
        <v>1</v>
      </c>
      <c r="E23" s="11"/>
      <c r="F23" s="31">
        <f t="shared" si="1"/>
        <v>0</v>
      </c>
      <c r="G23" s="35"/>
    </row>
    <row r="24" spans="1:7" x14ac:dyDescent="0.25">
      <c r="A24" s="34">
        <v>14</v>
      </c>
      <c r="B24" s="2" t="s">
        <v>15</v>
      </c>
      <c r="C24" s="10" t="s">
        <v>46</v>
      </c>
      <c r="D24" s="2">
        <v>1</v>
      </c>
      <c r="E24" s="12"/>
      <c r="F24" s="13">
        <f t="shared" si="1"/>
        <v>0</v>
      </c>
      <c r="G24" s="35"/>
    </row>
    <row r="25" spans="1:7" x14ac:dyDescent="0.25">
      <c r="A25" s="34">
        <v>15</v>
      </c>
      <c r="B25" s="2" t="s">
        <v>16</v>
      </c>
      <c r="C25" s="10" t="s">
        <v>46</v>
      </c>
      <c r="D25" s="2">
        <v>1</v>
      </c>
      <c r="E25" s="11"/>
      <c r="F25" s="31">
        <f t="shared" si="1"/>
        <v>0</v>
      </c>
      <c r="G25" s="35"/>
    </row>
    <row r="26" spans="1:7" x14ac:dyDescent="0.25">
      <c r="A26" s="34">
        <v>16</v>
      </c>
      <c r="B26" s="2" t="s">
        <v>17</v>
      </c>
      <c r="C26" s="10" t="s">
        <v>46</v>
      </c>
      <c r="D26" s="2">
        <v>1</v>
      </c>
      <c r="E26" s="11"/>
      <c r="F26" s="31">
        <f t="shared" si="1"/>
        <v>0</v>
      </c>
      <c r="G26" s="35"/>
    </row>
    <row r="27" spans="1:7" x14ac:dyDescent="0.25">
      <c r="A27" s="34">
        <v>17</v>
      </c>
      <c r="B27" s="2" t="s">
        <v>18</v>
      </c>
      <c r="C27" s="10" t="s">
        <v>46</v>
      </c>
      <c r="D27" s="2">
        <v>1</v>
      </c>
      <c r="E27" s="11"/>
      <c r="F27" s="31">
        <f t="shared" si="1"/>
        <v>0</v>
      </c>
      <c r="G27" s="35"/>
    </row>
    <row r="28" spans="1:7" x14ac:dyDescent="0.25">
      <c r="A28" s="34">
        <v>18</v>
      </c>
      <c r="B28" s="2" t="s">
        <v>19</v>
      </c>
      <c r="C28" s="10" t="s">
        <v>46</v>
      </c>
      <c r="D28" s="2">
        <v>1</v>
      </c>
      <c r="E28" s="11"/>
      <c r="F28" s="31">
        <f t="shared" si="1"/>
        <v>0</v>
      </c>
      <c r="G28" s="35"/>
    </row>
    <row r="29" spans="1:7" x14ac:dyDescent="0.25">
      <c r="A29" s="34">
        <v>19</v>
      </c>
      <c r="B29" s="2" t="s">
        <v>20</v>
      </c>
      <c r="C29" s="10" t="s">
        <v>46</v>
      </c>
      <c r="D29" s="2">
        <v>1</v>
      </c>
      <c r="E29" s="12"/>
      <c r="F29" s="13">
        <f t="shared" si="1"/>
        <v>0</v>
      </c>
      <c r="G29" s="35"/>
    </row>
    <row r="30" spans="1:7" x14ac:dyDescent="0.25">
      <c r="A30" s="34">
        <v>20</v>
      </c>
      <c r="B30" s="2" t="s">
        <v>21</v>
      </c>
      <c r="C30" s="10" t="s">
        <v>46</v>
      </c>
      <c r="D30" s="2">
        <v>1</v>
      </c>
      <c r="E30" s="11"/>
      <c r="F30" s="31">
        <f t="shared" si="1"/>
        <v>0</v>
      </c>
      <c r="G30" s="35"/>
    </row>
    <row r="31" spans="1:7" x14ac:dyDescent="0.25">
      <c r="A31" s="34">
        <v>21</v>
      </c>
      <c r="B31" s="2" t="s">
        <v>22</v>
      </c>
      <c r="C31" s="10" t="s">
        <v>46</v>
      </c>
      <c r="D31" s="2">
        <v>1</v>
      </c>
      <c r="E31" s="11"/>
      <c r="F31" s="31">
        <f t="shared" si="1"/>
        <v>0</v>
      </c>
      <c r="G31" s="35"/>
    </row>
    <row r="32" spans="1:7" x14ac:dyDescent="0.25">
      <c r="A32" s="34">
        <v>22</v>
      </c>
      <c r="B32" s="2" t="s">
        <v>23</v>
      </c>
      <c r="C32" s="10" t="s">
        <v>46</v>
      </c>
      <c r="D32" s="2">
        <v>1</v>
      </c>
      <c r="E32" s="11"/>
      <c r="F32" s="31">
        <f t="shared" si="1"/>
        <v>0</v>
      </c>
      <c r="G32" s="35"/>
    </row>
    <row r="33" spans="1:7" x14ac:dyDescent="0.25">
      <c r="A33" s="34">
        <v>23</v>
      </c>
      <c r="B33" s="2" t="s">
        <v>24</v>
      </c>
      <c r="C33" s="10" t="s">
        <v>46</v>
      </c>
      <c r="D33" s="2">
        <v>1</v>
      </c>
      <c r="E33" s="11"/>
      <c r="F33" s="31">
        <f t="shared" si="1"/>
        <v>0</v>
      </c>
      <c r="G33" s="35"/>
    </row>
    <row r="34" spans="1:7" x14ac:dyDescent="0.25">
      <c r="A34" s="34">
        <v>24</v>
      </c>
      <c r="B34" s="2" t="s">
        <v>25</v>
      </c>
      <c r="C34" s="10" t="s">
        <v>46</v>
      </c>
      <c r="D34" s="2">
        <v>1</v>
      </c>
      <c r="E34" s="11"/>
      <c r="F34" s="31">
        <f t="shared" si="1"/>
        <v>0</v>
      </c>
      <c r="G34" s="35"/>
    </row>
    <row r="35" spans="1:7" x14ac:dyDescent="0.25">
      <c r="A35" s="34">
        <v>25</v>
      </c>
      <c r="B35" s="2" t="s">
        <v>26</v>
      </c>
      <c r="C35" s="10" t="s">
        <v>46</v>
      </c>
      <c r="D35" s="2">
        <v>1</v>
      </c>
      <c r="E35" s="11"/>
      <c r="F35" s="31">
        <f t="shared" si="1"/>
        <v>0</v>
      </c>
      <c r="G35" s="35"/>
    </row>
    <row r="36" spans="1:7" x14ac:dyDescent="0.25">
      <c r="A36" s="34">
        <v>26</v>
      </c>
      <c r="B36" s="2" t="s">
        <v>27</v>
      </c>
      <c r="C36" s="10" t="s">
        <v>46</v>
      </c>
      <c r="D36" s="2">
        <v>1</v>
      </c>
      <c r="E36" s="11"/>
      <c r="F36" s="31">
        <f t="shared" si="1"/>
        <v>0</v>
      </c>
      <c r="G36" s="35"/>
    </row>
    <row r="37" spans="1:7" x14ac:dyDescent="0.25">
      <c r="A37" s="34">
        <v>27</v>
      </c>
      <c r="B37" s="2" t="s">
        <v>28</v>
      </c>
      <c r="C37" s="10" t="s">
        <v>46</v>
      </c>
      <c r="D37" s="2">
        <v>1</v>
      </c>
      <c r="E37" s="11"/>
      <c r="F37" s="31">
        <f t="shared" si="1"/>
        <v>0</v>
      </c>
      <c r="G37" s="35"/>
    </row>
    <row r="38" spans="1:7" x14ac:dyDescent="0.25">
      <c r="A38" s="34">
        <v>28</v>
      </c>
      <c r="B38" s="2" t="s">
        <v>29</v>
      </c>
      <c r="C38" s="10" t="s">
        <v>46</v>
      </c>
      <c r="D38" s="2">
        <v>2</v>
      </c>
      <c r="E38" s="11"/>
      <c r="F38" s="31">
        <f t="shared" si="1"/>
        <v>0</v>
      </c>
      <c r="G38" s="35"/>
    </row>
    <row r="39" spans="1:7" x14ac:dyDescent="0.25">
      <c r="A39" s="34">
        <v>29</v>
      </c>
      <c r="B39" s="2" t="s">
        <v>30</v>
      </c>
      <c r="C39" s="10" t="s">
        <v>46</v>
      </c>
      <c r="D39" s="2">
        <v>1</v>
      </c>
      <c r="E39" s="12"/>
      <c r="F39" s="13">
        <f t="shared" si="1"/>
        <v>0</v>
      </c>
      <c r="G39" s="35"/>
    </row>
    <row r="40" spans="1:7" x14ac:dyDescent="0.25">
      <c r="A40" s="34">
        <v>30</v>
      </c>
      <c r="B40" s="2" t="s">
        <v>31</v>
      </c>
      <c r="C40" s="10" t="s">
        <v>46</v>
      </c>
      <c r="D40" s="2">
        <v>2</v>
      </c>
      <c r="E40" s="12"/>
      <c r="F40" s="13">
        <f t="shared" si="1"/>
        <v>0</v>
      </c>
      <c r="G40" s="35"/>
    </row>
    <row r="41" spans="1:7" x14ac:dyDescent="0.25">
      <c r="A41" s="34">
        <v>31</v>
      </c>
      <c r="B41" s="2" t="s">
        <v>32</v>
      </c>
      <c r="C41" s="10" t="s">
        <v>46</v>
      </c>
      <c r="D41" s="2">
        <v>1</v>
      </c>
      <c r="E41" s="11"/>
      <c r="F41" s="31">
        <f t="shared" si="1"/>
        <v>0</v>
      </c>
      <c r="G41" s="35"/>
    </row>
    <row r="42" spans="1:7" x14ac:dyDescent="0.25">
      <c r="A42" s="34">
        <v>32</v>
      </c>
      <c r="B42" s="2" t="s">
        <v>34</v>
      </c>
      <c r="C42" s="10" t="s">
        <v>46</v>
      </c>
      <c r="D42" s="2">
        <v>1</v>
      </c>
      <c r="E42" s="11"/>
      <c r="F42" s="31">
        <f t="shared" si="1"/>
        <v>0</v>
      </c>
      <c r="G42" s="35"/>
    </row>
    <row r="43" spans="1:7" x14ac:dyDescent="0.25">
      <c r="A43" s="34">
        <v>33</v>
      </c>
      <c r="B43" s="2" t="s">
        <v>33</v>
      </c>
      <c r="C43" s="10" t="s">
        <v>46</v>
      </c>
      <c r="D43" s="2">
        <v>3</v>
      </c>
      <c r="E43" s="11"/>
      <c r="F43" s="31">
        <f t="shared" si="1"/>
        <v>0</v>
      </c>
      <c r="G43" s="35"/>
    </row>
    <row r="44" spans="1:7" ht="15.75" thickBot="1" x14ac:dyDescent="0.3">
      <c r="A44" s="36">
        <v>34</v>
      </c>
      <c r="B44" s="37" t="s">
        <v>35</v>
      </c>
      <c r="C44" s="38" t="s">
        <v>46</v>
      </c>
      <c r="D44" s="37">
        <v>1</v>
      </c>
      <c r="E44" s="39"/>
      <c r="F44" s="40">
        <f t="shared" si="1"/>
        <v>0</v>
      </c>
      <c r="G44" s="41"/>
    </row>
    <row r="45" spans="1:7" x14ac:dyDescent="0.25">
      <c r="A45" s="15"/>
      <c r="B45" s="16"/>
      <c r="C45" s="17"/>
      <c r="D45" s="18"/>
      <c r="E45" s="19"/>
      <c r="F45" s="14"/>
    </row>
    <row r="46" spans="1:7" ht="15.75" x14ac:dyDescent="0.25">
      <c r="A46" s="20"/>
      <c r="B46" s="21"/>
      <c r="C46" s="23" t="s">
        <v>39</v>
      </c>
      <c r="D46" s="23"/>
      <c r="E46" s="24"/>
      <c r="F46" s="3">
        <f>SUM(F11:F44)</f>
        <v>0</v>
      </c>
    </row>
    <row r="47" spans="1:7" ht="15.75" x14ac:dyDescent="0.25">
      <c r="A47" s="20"/>
      <c r="B47" s="22"/>
      <c r="C47" s="25" t="s">
        <v>40</v>
      </c>
      <c r="D47" s="25"/>
      <c r="E47" s="26"/>
      <c r="F47" s="4">
        <f>F46*25%</f>
        <v>0</v>
      </c>
    </row>
    <row r="48" spans="1:7" ht="15.75" x14ac:dyDescent="0.25">
      <c r="C48" s="23" t="s">
        <v>39</v>
      </c>
      <c r="D48" s="23"/>
      <c r="E48" s="24"/>
      <c r="F48" s="5">
        <f>SUM(F46:F47)</f>
        <v>0</v>
      </c>
    </row>
    <row r="50" spans="2:2" x14ac:dyDescent="0.25">
      <c r="B50" t="s">
        <v>48</v>
      </c>
    </row>
  </sheetData>
  <mergeCells count="3">
    <mergeCell ref="C46:E46"/>
    <mergeCell ref="C47:E47"/>
    <mergeCell ref="C48:E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- OPREMANJE RADIONE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nabava1@vodneusluge-bj.hr</dc:creator>
  <cp:lastModifiedBy>Nabava-VBrlecic</cp:lastModifiedBy>
  <dcterms:created xsi:type="dcterms:W3CDTF">2024-04-05T12:41:32Z</dcterms:created>
  <dcterms:modified xsi:type="dcterms:W3CDTF">2024-04-25T06:54:03Z</dcterms:modified>
</cp:coreProperties>
</file>