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Nabava-VBrlecic\Documents\2023. GODINA\VODNE USLUGE\BN-12-2023V UREDSKI\"/>
    </mc:Choice>
  </mc:AlternateContent>
  <xr:revisionPtr revIDLastSave="0" documentId="13_ncr:1_{C305D1C1-6E3F-46DF-BDCD-757DCC185A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2-Vodne usluge d.o.o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2" l="1"/>
  <c r="F98" i="2"/>
  <c r="F97" i="2"/>
  <c r="F33" i="2"/>
  <c r="F32" i="2"/>
  <c r="F31" i="2"/>
  <c r="F30" i="2"/>
  <c r="F81" i="2" l="1"/>
  <c r="F27" i="2"/>
  <c r="F75" i="2" l="1"/>
  <c r="F74" i="2"/>
  <c r="F73" i="2"/>
  <c r="F48" i="2"/>
  <c r="F47" i="2"/>
  <c r="F12" i="2"/>
  <c r="F87" i="2" l="1"/>
  <c r="F86" i="2"/>
  <c r="F85" i="2"/>
  <c r="F26" i="2"/>
  <c r="F45" i="2"/>
  <c r="F44" i="2"/>
  <c r="F55" i="2"/>
  <c r="F96" i="2" l="1"/>
  <c r="F95" i="2"/>
  <c r="F94" i="2"/>
  <c r="F93" i="2"/>
  <c r="F92" i="2"/>
  <c r="F91" i="2"/>
  <c r="F90" i="2"/>
  <c r="F89" i="2"/>
  <c r="F88" i="2"/>
  <c r="F84" i="2"/>
  <c r="F83" i="2"/>
  <c r="F82" i="2"/>
  <c r="F80" i="2"/>
  <c r="F79" i="2"/>
  <c r="F78" i="2"/>
  <c r="F77" i="2"/>
  <c r="F76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4" i="2"/>
  <c r="F53" i="2"/>
  <c r="F52" i="2"/>
  <c r="F51" i="2"/>
  <c r="F50" i="2"/>
  <c r="F49" i="2"/>
  <c r="F46" i="2"/>
  <c r="F43" i="2"/>
  <c r="F42" i="2"/>
  <c r="F41" i="2"/>
  <c r="F40" i="2"/>
  <c r="F39" i="2"/>
  <c r="F38" i="2"/>
  <c r="F37" i="2"/>
  <c r="F36" i="2"/>
  <c r="F35" i="2"/>
  <c r="F34" i="2"/>
  <c r="F29" i="2"/>
  <c r="F28" i="2"/>
  <c r="F25" i="2"/>
  <c r="F24" i="2"/>
  <c r="F23" i="2"/>
  <c r="F22" i="2"/>
  <c r="F21" i="2"/>
  <c r="F20" i="2"/>
  <c r="F19" i="2"/>
  <c r="F18" i="2"/>
  <c r="F17" i="2"/>
  <c r="F16" i="2"/>
  <c r="F15" i="2"/>
  <c r="F13" i="2"/>
  <c r="F11" i="2"/>
  <c r="F106" i="2" l="1"/>
  <c r="F107" i="2" s="1"/>
</calcChain>
</file>

<file path=xl/sharedStrings.xml><?xml version="1.0" encoding="utf-8"?>
<sst xmlns="http://schemas.openxmlformats.org/spreadsheetml/2006/main" count="199" uniqueCount="108">
  <si>
    <t>Predmet nabave</t>
  </si>
  <si>
    <t>Jmj</t>
  </si>
  <si>
    <t>Količina</t>
  </si>
  <si>
    <t>Jedinična cijena</t>
  </si>
  <si>
    <t>Ukupno</t>
  </si>
  <si>
    <t>6(4x5)</t>
  </si>
  <si>
    <t>KOM</t>
  </si>
  <si>
    <t>PREGRADNI KARTON A4 ABC (INDEKS A-4)</t>
  </si>
  <si>
    <t>FASCIKL A4 PREKLOPNI S GUMICOM</t>
  </si>
  <si>
    <t>II-150 OMOT ZA SPISE</t>
  </si>
  <si>
    <t>VISEĆA MAPA V A4 SA DŽEPOM, smeđa - SA PLATNOM</t>
  </si>
  <si>
    <t>URUDŽBENI ZAPISNIK B-136 a, dimenzija 24,5x34cm</t>
  </si>
  <si>
    <t>KNJIGA RAČUNA A4 IX-409 fiskalizacija</t>
  </si>
  <si>
    <t>KUVERTA B5 AD 175X250</t>
  </si>
  <si>
    <t>KUVERTE SI B6-5 LATEX, 125x176mm, plava</t>
  </si>
  <si>
    <t xml:space="preserve">ADING ROLA 57x70x12 1+0 </t>
  </si>
  <si>
    <t>ADING ROLA 76x70x12 1+1</t>
  </si>
  <si>
    <t>TEXTMARKER KOMPLET 1-5 mm, 4/1</t>
  </si>
  <si>
    <t>FLOMASTER VODOOTPORNI CRVENI, CRNI, PLAVI</t>
  </si>
  <si>
    <t>MINE ZA TEHNIČKU OLOVKU 0,5</t>
  </si>
  <si>
    <t>SPAJALICE BR.2</t>
  </si>
  <si>
    <t>SPAJALICE BR.4</t>
  </si>
  <si>
    <t>KOREKTOR U TRACI (ROLER) 5mm x 8m</t>
  </si>
  <si>
    <t>KOREKTUR LAK 20ml</t>
  </si>
  <si>
    <t>GUMICA ŠKOLSKA</t>
  </si>
  <si>
    <t>SPOJNICE ZA KLAMERICU br. 24/6, 1/1000, 12mm x 6mm</t>
  </si>
  <si>
    <t>SAMOLJEPLJIVI BLOK 75X75, 100 LISTIĆA</t>
  </si>
  <si>
    <t>SAMOLJEPLJIVI BLOK 40X50 set od 3 komada</t>
  </si>
  <si>
    <t>DEKLAMERICA MALA</t>
  </si>
  <si>
    <t>BUŠILICA ZA PAPIR</t>
  </si>
  <si>
    <t>KVAČICA ZA SPISE 12/1 fi 32mm</t>
  </si>
  <si>
    <t>KVAČICA ZA SPISE 12/1 fi 41mm</t>
  </si>
  <si>
    <t>KVAČICA ZA SPISE 12/1 fi 51mm</t>
  </si>
  <si>
    <t>JASTUČIĆ ZA FAKSIMIL 6/4750</t>
  </si>
  <si>
    <t>PAK</t>
  </si>
  <si>
    <t>LADICA ZA SPISE, MOGUĆNOST SLAGANJA JEDNE NA DRUGU, dimenzije (ŠxDxV): 255x348x65 mm</t>
  </si>
  <si>
    <t>CD-R 52x, 700MB/80min, 10/1</t>
  </si>
  <si>
    <t>ETUI ZA CD - PVC</t>
  </si>
  <si>
    <t>DVD-R 4.7 GB/120 minuta 16x</t>
  </si>
  <si>
    <t>KUTIJA ZA SPAJALICE</t>
  </si>
  <si>
    <t>ČAŠA ZA OLOVKE</t>
  </si>
  <si>
    <t>USB 16 GB</t>
  </si>
  <si>
    <t>UKUPNO BEZ PDV-a:</t>
  </si>
  <si>
    <t xml:space="preserve">                        PDV 25%: </t>
  </si>
  <si>
    <t>FOTOKOPIRNI PAPIR A-4 min.500/1, 80 gr</t>
  </si>
  <si>
    <t>REGISTRATORI A-4 ŠIROKI plavi</t>
  </si>
  <si>
    <t>REGISTRATORI A-4 USKI plavi</t>
  </si>
  <si>
    <t>REGISTRATOR A-5 ŠIROKI plavi</t>
  </si>
  <si>
    <t>FASCIKL PVC "UR"  A4 sjajan, proziran, glatki, 90 mikrona</t>
  </si>
  <si>
    <t>FASCIKL A4 PVC S KLIZNIM MEHANIZMOM</t>
  </si>
  <si>
    <t>MAPA ARHIVSKA S VRPCOM</t>
  </si>
  <si>
    <t>KNJIŽICA EVIDENCIJE O RADNOM VREMENU</t>
  </si>
  <si>
    <t>KUVERTE SI 1000 SGŠ 230x360mm</t>
  </si>
  <si>
    <t>KUVERTA C4 BT STRIP 229X324</t>
  </si>
  <si>
    <t>KUVERTA B4</t>
  </si>
  <si>
    <t>PAPIR TRGOVAČKI A-3 -VISOKI KARO</t>
  </si>
  <si>
    <t>KEMIJSKA OLOVKA PILOT, crvena, plava, crna</t>
  </si>
  <si>
    <t>ULOŽAK ZA PILOT KEM.OLOVKU - CRNI, PLAVI, CRVENI</t>
  </si>
  <si>
    <t>OLOVKA TEHNIČKA PILOT</t>
  </si>
  <si>
    <t xml:space="preserve">SPAJALICE BR.3 </t>
  </si>
  <si>
    <t xml:space="preserve">SPAJALICE BR.5 </t>
  </si>
  <si>
    <t>SELOTEJP, prozirni 15mm/33m</t>
  </si>
  <si>
    <t>LJEPILO U STICKU 8 gr</t>
  </si>
  <si>
    <t>BLOK ZASTAVICE 12x45mm /SAMOLJEPLJIVE ZASTAVICE ZA OZNAČAVANJE STRANICA 12x45 mm PVC</t>
  </si>
  <si>
    <t>PAPIR ZA KOCKU</t>
  </si>
  <si>
    <t>RAVNALO 30 CM</t>
  </si>
  <si>
    <t>ŠKARE UREDSKE</t>
  </si>
  <si>
    <t>SKALPEL</t>
  </si>
  <si>
    <t>STROJ ZA SPAJANJE (KLAMERICA), RUČNI, SPAJA DO  30 LISTOVA</t>
  </si>
  <si>
    <t xml:space="preserve">BATERIJA AA 1,5V </t>
  </si>
  <si>
    <t xml:space="preserve">BATERIJA AAA 1,5V </t>
  </si>
  <si>
    <t>JASTUČIĆ ZA ŽIG COLOR PRINTER C 30 PLAVI</t>
  </si>
  <si>
    <t>JASTUČIĆ ZA ŽIG 4911</t>
  </si>
  <si>
    <t>JASTUČIĆ ZA ŽIG 4926</t>
  </si>
  <si>
    <t xml:space="preserve">GUMENE VEZICE FI 100mm 1 KG </t>
  </si>
  <si>
    <t>KALKULATOR CITIZEN CX-123 ili jednakovrijedno</t>
  </si>
  <si>
    <t>VRPCA ZA KALKULATOR</t>
  </si>
  <si>
    <t>DVOBOJNA VRPCA ZA KALKULATOR</t>
  </si>
  <si>
    <t>FOLIJA ZA PLASTIFIKATOR A4</t>
  </si>
  <si>
    <t xml:space="preserve">KOM </t>
  </si>
  <si>
    <t>FOLIJA ZA PLASTIFIKATOR A3</t>
  </si>
  <si>
    <t>KNJIGA ULAZNIH RAČUNA</t>
  </si>
  <si>
    <t>SAMOLJEPLJIVE ETIKETE ZA PISAČ F-83</t>
  </si>
  <si>
    <t>PAPIR ZA PLOTER gramature 90g/m² i dimenzije 610mm/45,7 metara</t>
  </si>
  <si>
    <t>REGISTRATORI A-4 ŠIROKI srebrni/sivi</t>
  </si>
  <si>
    <t>DOPISNA KNJIGA A-4</t>
  </si>
  <si>
    <t>BILJEŽNICA MEKI UVEZ A-4, KOCKA ILI CRTA, 40 listova</t>
  </si>
  <si>
    <t>Uredski materijal</t>
  </si>
  <si>
    <t>Red. broj</t>
  </si>
  <si>
    <t>JASTUČIĆ ZA ŽIG 6/53 PLAVI</t>
  </si>
  <si>
    <t>JASTUČIĆ ZA FAKSIMIL 4912 PLAVI</t>
  </si>
  <si>
    <t>JASTUČIĆ ZA DATUMAR COLOP 2300 (PLAVI)</t>
  </si>
  <si>
    <t>INTERNA DOSTAVNA KNJIGA ZA POŠTU                                               B-139a, dimenzija 21,5x29cm</t>
  </si>
  <si>
    <t>POTVRDA O PLAĆI</t>
  </si>
  <si>
    <t>ZADUŽNICA BJANKO</t>
  </si>
  <si>
    <t>BLOK ZAHTJEVNICA</t>
  </si>
  <si>
    <t>POPIS PREDANOG NOVCA</t>
  </si>
  <si>
    <t>BILJEŽNICA A-4 TVRDI UVEZ S ABECEDOM, LINIJE ILI MATEMATIČKA, 96 listova</t>
  </si>
  <si>
    <t>KUVERTE B5 strip 176x250mm (A5) BIJELA</t>
  </si>
  <si>
    <t>KUVERTA A-4 BIJELA</t>
  </si>
  <si>
    <t>REGISTRATORI A-4 USKI srebrni</t>
  </si>
  <si>
    <t>Broj: BN-12-2023/V</t>
  </si>
  <si>
    <t xml:space="preserve">TROŠKOVNIK </t>
  </si>
  <si>
    <t>OZNAČIVAČ STRANICA-45X25 (4X40)</t>
  </si>
  <si>
    <t>FASCIKLI PVC ULOŽNI A 4-PROŠIRENI S POKLOPCEM
SHEET PROTECTOR WITH FLAP</t>
  </si>
  <si>
    <t>BUŠILICA VELIKA ZA PAPIR ZA 150 LISTOVA</t>
  </si>
  <si>
    <t>STROJ ZA SPAJANJE (KLAMERICA), RUČNI, SPAJA DO  150 LISTOVA</t>
  </si>
  <si>
    <t>BLOK ZAHTJEVNICA A-5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</si>
</sst>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 vertical="center" indent="1"/>
    </xf>
    <xf numFmtId="164" fontId="1" fillId="0" borderId="8" xfId="0" applyNumberFormat="1" applyFont="1" applyBorder="1"/>
    <xf numFmtId="164" fontId="1" fillId="0" borderId="10" xfId="0" applyNumberFormat="1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7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 indent="1"/>
    </xf>
    <xf numFmtId="1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right"/>
    </xf>
    <xf numFmtId="0" fontId="9" fillId="0" borderId="8" xfId="0" applyFont="1" applyBorder="1"/>
    <xf numFmtId="2" fontId="9" fillId="0" borderId="8" xfId="0" applyNumberFormat="1" applyFont="1" applyBorder="1"/>
    <xf numFmtId="0" fontId="9" fillId="0" borderId="0" xfId="0" applyFont="1" applyAlignment="1">
      <alignment horizontal="left" indent="1"/>
    </xf>
    <xf numFmtId="2" fontId="9" fillId="0" borderId="7" xfId="0" applyNumberFormat="1" applyFont="1" applyBorder="1"/>
    <xf numFmtId="2" fontId="9" fillId="0" borderId="8" xfId="0" applyNumberFormat="1" applyFont="1" applyBorder="1" applyAlignment="1">
      <alignment vertical="center"/>
    </xf>
    <xf numFmtId="0" fontId="10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8" xfId="0" applyBorder="1"/>
    <xf numFmtId="164" fontId="1" fillId="0" borderId="7" xfId="0" applyNumberFormat="1" applyFont="1" applyBorder="1"/>
    <xf numFmtId="4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 indent="2"/>
    </xf>
    <xf numFmtId="4" fontId="2" fillId="0" borderId="8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 indent="1"/>
    </xf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2" fontId="2" fillId="0" borderId="9" xfId="0" applyNumberFormat="1" applyFont="1" applyBorder="1" applyAlignment="1">
      <alignment horizontal="right" vertical="center" indent="2"/>
    </xf>
    <xf numFmtId="4" fontId="2" fillId="0" borderId="7" xfId="0" applyNumberFormat="1" applyFont="1" applyBorder="1" applyAlignment="1">
      <alignment horizontal="right" vertical="center" indent="1"/>
    </xf>
    <xf numFmtId="3" fontId="2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9" xfId="0" applyNumberFormat="1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1</xdr:col>
      <xdr:colOff>1480705</xdr:colOff>
      <xdr:row>2</xdr:row>
      <xdr:rowOff>171450</xdr:rowOff>
    </xdr:to>
    <xdr:pic>
      <xdr:nvPicPr>
        <xdr:cNvPr id="2" name="Picture 1" descr="VU_LOGO_s tekstom +smeđ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53785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7"/>
  <sheetViews>
    <sheetView showZeros="0" tabSelected="1" topLeftCell="A82" workbookViewId="0">
      <selection activeCell="F105" sqref="F105"/>
    </sheetView>
  </sheetViews>
  <sheetFormatPr defaultRowHeight="15" x14ac:dyDescent="0.25"/>
  <cols>
    <col min="1" max="1" width="5" customWidth="1"/>
    <col min="2" max="2" width="47.85546875" customWidth="1"/>
    <col min="3" max="3" width="6.140625" customWidth="1"/>
    <col min="4" max="4" width="8" customWidth="1"/>
    <col min="5" max="5" width="8.5703125" customWidth="1"/>
    <col min="6" max="6" width="11.5703125" customWidth="1"/>
  </cols>
  <sheetData>
    <row r="1" spans="1:6" x14ac:dyDescent="0.25">
      <c r="A1" s="40"/>
      <c r="B1" s="40"/>
      <c r="C1" s="40"/>
      <c r="D1" s="40"/>
      <c r="E1" s="40"/>
      <c r="F1" s="40"/>
    </row>
    <row r="2" spans="1:6" x14ac:dyDescent="0.25">
      <c r="A2" s="40"/>
      <c r="B2" s="40"/>
      <c r="C2" s="40"/>
      <c r="D2" s="40"/>
      <c r="E2" s="40"/>
      <c r="F2" s="40"/>
    </row>
    <row r="3" spans="1:6" x14ac:dyDescent="0.25">
      <c r="A3" s="40"/>
      <c r="B3" s="40"/>
      <c r="C3" s="40"/>
      <c r="D3" s="40"/>
      <c r="E3" s="40"/>
      <c r="F3" s="40"/>
    </row>
    <row r="4" spans="1:6" x14ac:dyDescent="0.25">
      <c r="A4" s="59" t="s">
        <v>101</v>
      </c>
      <c r="B4" s="59"/>
      <c r="C4" s="40"/>
      <c r="D4" s="40"/>
      <c r="E4" s="40"/>
      <c r="F4" s="40"/>
    </row>
    <row r="5" spans="1:6" x14ac:dyDescent="0.25">
      <c r="A5" s="4"/>
      <c r="B5" s="9"/>
      <c r="C5" s="5"/>
      <c r="D5" s="6"/>
      <c r="E5" s="7"/>
      <c r="F5" s="8"/>
    </row>
    <row r="6" spans="1:6" x14ac:dyDescent="0.25">
      <c r="A6" s="41"/>
      <c r="B6" s="42" t="s">
        <v>102</v>
      </c>
      <c r="C6" s="5"/>
      <c r="D6" s="6"/>
      <c r="E6" s="7"/>
      <c r="F6" s="8"/>
    </row>
    <row r="7" spans="1:6" x14ac:dyDescent="0.25">
      <c r="A7" s="41"/>
      <c r="B7" s="42" t="s">
        <v>87</v>
      </c>
      <c r="C7" s="5"/>
      <c r="D7" s="6"/>
      <c r="E7" s="7"/>
      <c r="F7" s="8"/>
    </row>
    <row r="8" spans="1:6" ht="15.75" thickBot="1" x14ac:dyDescent="0.3">
      <c r="A8" s="4"/>
      <c r="B8" s="9"/>
      <c r="C8" s="5"/>
      <c r="D8" s="6"/>
      <c r="E8" s="7"/>
      <c r="F8" s="8"/>
    </row>
    <row r="9" spans="1:6" ht="25.5" x14ac:dyDescent="0.25">
      <c r="A9" s="12" t="s">
        <v>88</v>
      </c>
      <c r="B9" s="13" t="s">
        <v>0</v>
      </c>
      <c r="C9" s="13" t="s">
        <v>1</v>
      </c>
      <c r="D9" s="14" t="s">
        <v>2</v>
      </c>
      <c r="E9" s="15" t="s">
        <v>3</v>
      </c>
      <c r="F9" s="16" t="s">
        <v>4</v>
      </c>
    </row>
    <row r="10" spans="1:6" ht="15.75" thickBot="1" x14ac:dyDescent="0.3">
      <c r="A10" s="17">
        <v>1</v>
      </c>
      <c r="B10" s="18">
        <v>2</v>
      </c>
      <c r="C10" s="18">
        <v>3</v>
      </c>
      <c r="D10" s="19">
        <v>4</v>
      </c>
      <c r="E10" s="20">
        <v>5</v>
      </c>
      <c r="F10" s="21" t="s">
        <v>5</v>
      </c>
    </row>
    <row r="11" spans="1:6" x14ac:dyDescent="0.25">
      <c r="A11" s="22">
        <v>1</v>
      </c>
      <c r="B11" s="23" t="s">
        <v>44</v>
      </c>
      <c r="C11" s="24" t="s">
        <v>6</v>
      </c>
      <c r="D11" s="25">
        <v>500</v>
      </c>
      <c r="E11" s="26"/>
      <c r="F11" s="27">
        <f>D11*E11</f>
        <v>0</v>
      </c>
    </row>
    <row r="12" spans="1:6" x14ac:dyDescent="0.25">
      <c r="A12" s="22">
        <v>2</v>
      </c>
      <c r="B12" s="28" t="s">
        <v>84</v>
      </c>
      <c r="C12" s="24" t="s">
        <v>6</v>
      </c>
      <c r="D12" s="25">
        <v>40</v>
      </c>
      <c r="E12" s="26"/>
      <c r="F12" s="27">
        <f>D12*E12</f>
        <v>0</v>
      </c>
    </row>
    <row r="13" spans="1:6" x14ac:dyDescent="0.25">
      <c r="A13" s="29">
        <v>3</v>
      </c>
      <c r="B13" s="28" t="s">
        <v>45</v>
      </c>
      <c r="C13" s="30" t="s">
        <v>6</v>
      </c>
      <c r="D13" s="31">
        <v>200</v>
      </c>
      <c r="E13" s="32"/>
      <c r="F13" s="27">
        <f t="shared" ref="F13:F94" si="0">D13*E13</f>
        <v>0</v>
      </c>
    </row>
    <row r="14" spans="1:6" x14ac:dyDescent="0.25">
      <c r="A14" s="22"/>
      <c r="B14" s="28" t="s">
        <v>100</v>
      </c>
      <c r="C14" s="30" t="s">
        <v>6</v>
      </c>
      <c r="D14" s="31">
        <v>10</v>
      </c>
      <c r="E14" s="32"/>
      <c r="F14" s="27"/>
    </row>
    <row r="15" spans="1:6" x14ac:dyDescent="0.25">
      <c r="A15" s="22">
        <v>4</v>
      </c>
      <c r="B15" s="28" t="s">
        <v>46</v>
      </c>
      <c r="C15" s="30" t="s">
        <v>6</v>
      </c>
      <c r="D15" s="31">
        <v>50</v>
      </c>
      <c r="E15" s="32"/>
      <c r="F15" s="27">
        <f t="shared" si="0"/>
        <v>0</v>
      </c>
    </row>
    <row r="16" spans="1:6" x14ac:dyDescent="0.25">
      <c r="A16" s="22">
        <v>5</v>
      </c>
      <c r="B16" s="28" t="s">
        <v>47</v>
      </c>
      <c r="C16" s="30" t="s">
        <v>6</v>
      </c>
      <c r="D16" s="31">
        <v>20</v>
      </c>
      <c r="E16" s="32"/>
      <c r="F16" s="27">
        <f t="shared" si="0"/>
        <v>0</v>
      </c>
    </row>
    <row r="17" spans="1:6" x14ac:dyDescent="0.25">
      <c r="A17" s="29">
        <v>6</v>
      </c>
      <c r="B17" s="28" t="s">
        <v>7</v>
      </c>
      <c r="C17" s="30" t="s">
        <v>6</v>
      </c>
      <c r="D17" s="31">
        <v>40</v>
      </c>
      <c r="E17" s="32"/>
      <c r="F17" s="27">
        <f>D17*E17</f>
        <v>0</v>
      </c>
    </row>
    <row r="18" spans="1:6" ht="15.75" customHeight="1" x14ac:dyDescent="0.25">
      <c r="A18" s="22">
        <v>7</v>
      </c>
      <c r="B18" s="28" t="s">
        <v>48</v>
      </c>
      <c r="C18" s="30" t="s">
        <v>6</v>
      </c>
      <c r="D18" s="31">
        <v>1500</v>
      </c>
      <c r="E18" s="32"/>
      <c r="F18" s="27">
        <f t="shared" si="0"/>
        <v>0</v>
      </c>
    </row>
    <row r="19" spans="1:6" x14ac:dyDescent="0.25">
      <c r="A19" s="22">
        <v>8</v>
      </c>
      <c r="B19" s="28" t="s">
        <v>49</v>
      </c>
      <c r="C19" s="30" t="s">
        <v>6</v>
      </c>
      <c r="D19" s="31">
        <v>40</v>
      </c>
      <c r="E19" s="32"/>
      <c r="F19" s="27">
        <f t="shared" si="0"/>
        <v>0</v>
      </c>
    </row>
    <row r="20" spans="1:6" x14ac:dyDescent="0.25">
      <c r="A20" s="29">
        <v>9</v>
      </c>
      <c r="B20" s="28" t="s">
        <v>8</v>
      </c>
      <c r="C20" s="30" t="s">
        <v>6</v>
      </c>
      <c r="D20" s="31">
        <v>30</v>
      </c>
      <c r="E20" s="32"/>
      <c r="F20" s="27">
        <f t="shared" si="0"/>
        <v>0</v>
      </c>
    </row>
    <row r="21" spans="1:6" x14ac:dyDescent="0.25">
      <c r="A21" s="22">
        <v>10</v>
      </c>
      <c r="B21" s="33" t="s">
        <v>9</v>
      </c>
      <c r="C21" s="30" t="s">
        <v>6</v>
      </c>
      <c r="D21" s="31">
        <v>500</v>
      </c>
      <c r="E21" s="32"/>
      <c r="F21" s="27">
        <f t="shared" si="0"/>
        <v>0</v>
      </c>
    </row>
    <row r="22" spans="1:6" x14ac:dyDescent="0.25">
      <c r="A22" s="22">
        <v>11</v>
      </c>
      <c r="B22" s="33" t="s">
        <v>50</v>
      </c>
      <c r="C22" s="30" t="s">
        <v>6</v>
      </c>
      <c r="D22" s="31">
        <v>20</v>
      </c>
      <c r="E22" s="32"/>
      <c r="F22" s="27">
        <f t="shared" si="0"/>
        <v>0</v>
      </c>
    </row>
    <row r="23" spans="1:6" ht="24" x14ac:dyDescent="0.25">
      <c r="A23" s="29">
        <v>12</v>
      </c>
      <c r="B23" s="28" t="s">
        <v>97</v>
      </c>
      <c r="C23" s="30" t="s">
        <v>6</v>
      </c>
      <c r="D23" s="31">
        <v>5</v>
      </c>
      <c r="E23" s="32"/>
      <c r="F23" s="27">
        <f t="shared" si="0"/>
        <v>0</v>
      </c>
    </row>
    <row r="24" spans="1:6" ht="15.75" customHeight="1" x14ac:dyDescent="0.25">
      <c r="A24" s="22">
        <v>13</v>
      </c>
      <c r="B24" s="28" t="s">
        <v>86</v>
      </c>
      <c r="C24" s="30" t="s">
        <v>6</v>
      </c>
      <c r="D24" s="34">
        <v>2</v>
      </c>
      <c r="E24" s="35"/>
      <c r="F24" s="36">
        <f t="shared" si="0"/>
        <v>0</v>
      </c>
    </row>
    <row r="25" spans="1:6" x14ac:dyDescent="0.25">
      <c r="A25" s="22">
        <v>14</v>
      </c>
      <c r="B25" s="28" t="s">
        <v>12</v>
      </c>
      <c r="C25" s="30" t="s">
        <v>6</v>
      </c>
      <c r="D25" s="31">
        <v>3</v>
      </c>
      <c r="E25" s="32"/>
      <c r="F25" s="27">
        <f t="shared" si="0"/>
        <v>0</v>
      </c>
    </row>
    <row r="26" spans="1:6" x14ac:dyDescent="0.25">
      <c r="A26" s="22">
        <v>15</v>
      </c>
      <c r="B26" s="28" t="s">
        <v>81</v>
      </c>
      <c r="C26" s="30" t="s">
        <v>6</v>
      </c>
      <c r="D26" s="31">
        <v>5</v>
      </c>
      <c r="E26" s="32"/>
      <c r="F26" s="27">
        <f t="shared" si="0"/>
        <v>0</v>
      </c>
    </row>
    <row r="27" spans="1:6" x14ac:dyDescent="0.25">
      <c r="A27" s="29">
        <v>16</v>
      </c>
      <c r="B27" s="28" t="s">
        <v>85</v>
      </c>
      <c r="C27" s="30" t="s">
        <v>6</v>
      </c>
      <c r="D27" s="31">
        <v>3</v>
      </c>
      <c r="E27" s="32"/>
      <c r="F27" s="27">
        <f t="shared" si="0"/>
        <v>0</v>
      </c>
    </row>
    <row r="28" spans="1:6" x14ac:dyDescent="0.25">
      <c r="A28" s="22">
        <v>17</v>
      </c>
      <c r="B28" s="28" t="s">
        <v>51</v>
      </c>
      <c r="C28" s="30" t="s">
        <v>6</v>
      </c>
      <c r="D28" s="31">
        <v>5</v>
      </c>
      <c r="E28" s="32"/>
      <c r="F28" s="27">
        <f t="shared" si="0"/>
        <v>0</v>
      </c>
    </row>
    <row r="29" spans="1:6" x14ac:dyDescent="0.25">
      <c r="A29" s="22">
        <v>18</v>
      </c>
      <c r="B29" s="28" t="s">
        <v>11</v>
      </c>
      <c r="C29" s="30" t="s">
        <v>6</v>
      </c>
      <c r="D29" s="34">
        <v>5</v>
      </c>
      <c r="E29" s="35"/>
      <c r="F29" s="36">
        <f t="shared" si="0"/>
        <v>0</v>
      </c>
    </row>
    <row r="30" spans="1:6" x14ac:dyDescent="0.25">
      <c r="A30" s="22">
        <v>19</v>
      </c>
      <c r="B30" s="28" t="s">
        <v>93</v>
      </c>
      <c r="C30" s="30" t="s">
        <v>6</v>
      </c>
      <c r="D30" s="31">
        <v>50</v>
      </c>
      <c r="E30" s="32"/>
      <c r="F30" s="27">
        <f t="shared" si="0"/>
        <v>0</v>
      </c>
    </row>
    <row r="31" spans="1:6" x14ac:dyDescent="0.25">
      <c r="A31" s="29">
        <v>20</v>
      </c>
      <c r="B31" s="28" t="s">
        <v>94</v>
      </c>
      <c r="C31" s="30" t="s">
        <v>6</v>
      </c>
      <c r="D31" s="31">
        <v>10</v>
      </c>
      <c r="E31" s="32"/>
      <c r="F31" s="27">
        <f t="shared" si="0"/>
        <v>0</v>
      </c>
    </row>
    <row r="32" spans="1:6" x14ac:dyDescent="0.25">
      <c r="A32" s="22">
        <v>21</v>
      </c>
      <c r="B32" s="28" t="s">
        <v>95</v>
      </c>
      <c r="C32" s="30" t="s">
        <v>6</v>
      </c>
      <c r="D32" s="31">
        <v>10</v>
      </c>
      <c r="E32" s="32"/>
      <c r="F32" s="27">
        <f t="shared" si="0"/>
        <v>0</v>
      </c>
    </row>
    <row r="33" spans="1:6" x14ac:dyDescent="0.25">
      <c r="A33" s="22">
        <v>22</v>
      </c>
      <c r="B33" s="28" t="s">
        <v>96</v>
      </c>
      <c r="C33" s="30" t="s">
        <v>6</v>
      </c>
      <c r="D33" s="31">
        <v>20</v>
      </c>
      <c r="E33" s="32"/>
      <c r="F33" s="27">
        <f t="shared" si="0"/>
        <v>0</v>
      </c>
    </row>
    <row r="34" spans="1:6" x14ac:dyDescent="0.25">
      <c r="A34" s="22">
        <v>23</v>
      </c>
      <c r="B34" s="28" t="s">
        <v>14</v>
      </c>
      <c r="C34" s="30" t="s">
        <v>6</v>
      </c>
      <c r="D34" s="31">
        <v>300</v>
      </c>
      <c r="E34" s="32"/>
      <c r="F34" s="27">
        <f t="shared" si="0"/>
        <v>0</v>
      </c>
    </row>
    <row r="35" spans="1:6" x14ac:dyDescent="0.25">
      <c r="A35" s="29">
        <v>24</v>
      </c>
      <c r="B35" s="37" t="s">
        <v>52</v>
      </c>
      <c r="C35" s="30" t="s">
        <v>6</v>
      </c>
      <c r="D35" s="31">
        <v>100</v>
      </c>
      <c r="E35" s="32"/>
      <c r="F35" s="27">
        <f t="shared" si="0"/>
        <v>0</v>
      </c>
    </row>
    <row r="36" spans="1:6" x14ac:dyDescent="0.25">
      <c r="A36" s="22">
        <v>25</v>
      </c>
      <c r="B36" s="33" t="s">
        <v>98</v>
      </c>
      <c r="C36" s="30" t="s">
        <v>6</v>
      </c>
      <c r="D36" s="31">
        <v>300</v>
      </c>
      <c r="E36" s="32"/>
      <c r="F36" s="27">
        <f t="shared" si="0"/>
        <v>0</v>
      </c>
    </row>
    <row r="37" spans="1:6" x14ac:dyDescent="0.25">
      <c r="A37" s="22">
        <v>26</v>
      </c>
      <c r="B37" s="33" t="s">
        <v>13</v>
      </c>
      <c r="C37" s="30" t="s">
        <v>6</v>
      </c>
      <c r="D37" s="31">
        <v>600</v>
      </c>
      <c r="E37" s="32"/>
      <c r="F37" s="27">
        <f t="shared" si="0"/>
        <v>0</v>
      </c>
    </row>
    <row r="38" spans="1:6" x14ac:dyDescent="0.25">
      <c r="A38" s="22">
        <v>27</v>
      </c>
      <c r="B38" s="33" t="s">
        <v>53</v>
      </c>
      <c r="C38" s="30" t="s">
        <v>6</v>
      </c>
      <c r="D38" s="31">
        <v>200</v>
      </c>
      <c r="E38" s="32"/>
      <c r="F38" s="27">
        <f t="shared" si="0"/>
        <v>0</v>
      </c>
    </row>
    <row r="39" spans="1:6" x14ac:dyDescent="0.25">
      <c r="A39" s="29">
        <v>28</v>
      </c>
      <c r="B39" s="28" t="s">
        <v>99</v>
      </c>
      <c r="C39" s="30" t="s">
        <v>6</v>
      </c>
      <c r="D39" s="34">
        <v>400</v>
      </c>
      <c r="E39" s="35"/>
      <c r="F39" s="36">
        <f t="shared" si="0"/>
        <v>0</v>
      </c>
    </row>
    <row r="40" spans="1:6" x14ac:dyDescent="0.25">
      <c r="A40" s="22">
        <v>29</v>
      </c>
      <c r="B40" s="28" t="s">
        <v>54</v>
      </c>
      <c r="C40" s="30" t="s">
        <v>6</v>
      </c>
      <c r="D40" s="34">
        <v>50</v>
      </c>
      <c r="E40" s="35"/>
      <c r="F40" s="36">
        <f t="shared" si="0"/>
        <v>0</v>
      </c>
    </row>
    <row r="41" spans="1:6" x14ac:dyDescent="0.25">
      <c r="A41" s="22">
        <v>30</v>
      </c>
      <c r="B41" s="28" t="s">
        <v>55</v>
      </c>
      <c r="C41" s="30" t="s">
        <v>6</v>
      </c>
      <c r="D41" s="31">
        <v>300</v>
      </c>
      <c r="E41" s="32"/>
      <c r="F41" s="27">
        <f t="shared" si="0"/>
        <v>0</v>
      </c>
    </row>
    <row r="42" spans="1:6" x14ac:dyDescent="0.25">
      <c r="A42" s="22">
        <v>31</v>
      </c>
      <c r="B42" s="33" t="s">
        <v>15</v>
      </c>
      <c r="C42" s="30" t="s">
        <v>6</v>
      </c>
      <c r="D42" s="31">
        <v>100</v>
      </c>
      <c r="E42" s="32"/>
      <c r="F42" s="27">
        <f t="shared" si="0"/>
        <v>0</v>
      </c>
    </row>
    <row r="43" spans="1:6" x14ac:dyDescent="0.25">
      <c r="A43" s="29">
        <v>32</v>
      </c>
      <c r="B43" s="33" t="s">
        <v>16</v>
      </c>
      <c r="C43" s="30" t="s">
        <v>6</v>
      </c>
      <c r="D43" s="31">
        <v>50</v>
      </c>
      <c r="E43" s="32"/>
      <c r="F43" s="27">
        <f t="shared" si="0"/>
        <v>0</v>
      </c>
    </row>
    <row r="44" spans="1:6" x14ac:dyDescent="0.25">
      <c r="A44" s="22">
        <v>33</v>
      </c>
      <c r="B44" s="33" t="s">
        <v>76</v>
      </c>
      <c r="C44" s="30" t="s">
        <v>6</v>
      </c>
      <c r="D44" s="31">
        <v>2</v>
      </c>
      <c r="E44" s="32"/>
      <c r="F44" s="27">
        <f t="shared" si="0"/>
        <v>0</v>
      </c>
    </row>
    <row r="45" spans="1:6" x14ac:dyDescent="0.25">
      <c r="A45" s="22">
        <v>34</v>
      </c>
      <c r="B45" s="33" t="s">
        <v>77</v>
      </c>
      <c r="C45" s="30" t="s">
        <v>6</v>
      </c>
      <c r="D45" s="31">
        <v>2</v>
      </c>
      <c r="E45" s="32"/>
      <c r="F45" s="27">
        <f t="shared" si="0"/>
        <v>0</v>
      </c>
    </row>
    <row r="46" spans="1:6" ht="24" x14ac:dyDescent="0.25">
      <c r="A46" s="22">
        <v>35</v>
      </c>
      <c r="B46" s="28" t="s">
        <v>83</v>
      </c>
      <c r="C46" s="30" t="s">
        <v>6</v>
      </c>
      <c r="D46" s="31">
        <v>2</v>
      </c>
      <c r="E46" s="32"/>
      <c r="F46" s="27">
        <f t="shared" si="0"/>
        <v>0</v>
      </c>
    </row>
    <row r="47" spans="1:6" x14ac:dyDescent="0.25">
      <c r="A47" s="29">
        <v>36</v>
      </c>
      <c r="B47" s="33" t="s">
        <v>17</v>
      </c>
      <c r="C47" s="30" t="s">
        <v>6</v>
      </c>
      <c r="D47" s="31">
        <v>5</v>
      </c>
      <c r="E47" s="32"/>
      <c r="F47" s="27">
        <f t="shared" si="0"/>
        <v>0</v>
      </c>
    </row>
    <row r="48" spans="1:6" x14ac:dyDescent="0.25">
      <c r="A48" s="22">
        <v>37</v>
      </c>
      <c r="B48" s="28" t="s">
        <v>18</v>
      </c>
      <c r="C48" s="30" t="s">
        <v>6</v>
      </c>
      <c r="D48" s="31">
        <v>10</v>
      </c>
      <c r="E48" s="32"/>
      <c r="F48" s="27">
        <f t="shared" si="0"/>
        <v>0</v>
      </c>
    </row>
    <row r="49" spans="1:6" x14ac:dyDescent="0.25">
      <c r="A49" s="22">
        <v>38</v>
      </c>
      <c r="B49" s="28" t="s">
        <v>56</v>
      </c>
      <c r="C49" s="30" t="s">
        <v>6</v>
      </c>
      <c r="D49" s="31">
        <v>40</v>
      </c>
      <c r="E49" s="32"/>
      <c r="F49" s="27">
        <f t="shared" si="0"/>
        <v>0</v>
      </c>
    </row>
    <row r="50" spans="1:6" ht="15" customHeight="1" x14ac:dyDescent="0.25">
      <c r="A50" s="22">
        <v>39</v>
      </c>
      <c r="B50" s="28" t="s">
        <v>57</v>
      </c>
      <c r="C50" s="30" t="s">
        <v>6</v>
      </c>
      <c r="D50" s="31">
        <v>30</v>
      </c>
      <c r="E50" s="32"/>
      <c r="F50" s="27">
        <f t="shared" si="0"/>
        <v>0</v>
      </c>
    </row>
    <row r="51" spans="1:6" x14ac:dyDescent="0.25">
      <c r="A51" s="29">
        <v>40</v>
      </c>
      <c r="B51" s="33" t="s">
        <v>58</v>
      </c>
      <c r="C51" s="30" t="s">
        <v>6</v>
      </c>
      <c r="D51" s="31">
        <v>12</v>
      </c>
      <c r="E51" s="32"/>
      <c r="F51" s="27">
        <f t="shared" si="0"/>
        <v>0</v>
      </c>
    </row>
    <row r="52" spans="1:6" x14ac:dyDescent="0.25">
      <c r="A52" s="22">
        <v>41</v>
      </c>
      <c r="B52" s="33" t="s">
        <v>19</v>
      </c>
      <c r="C52" s="30" t="s">
        <v>6</v>
      </c>
      <c r="D52" s="31">
        <v>20</v>
      </c>
      <c r="E52" s="32"/>
      <c r="F52" s="27">
        <f t="shared" si="0"/>
        <v>0</v>
      </c>
    </row>
    <row r="53" spans="1:6" x14ac:dyDescent="0.25">
      <c r="A53" s="22">
        <v>42</v>
      </c>
      <c r="B53" s="33" t="s">
        <v>20</v>
      </c>
      <c r="C53" s="30" t="s">
        <v>6</v>
      </c>
      <c r="D53" s="31">
        <v>15</v>
      </c>
      <c r="E53" s="32"/>
      <c r="F53" s="27">
        <f t="shared" si="0"/>
        <v>0</v>
      </c>
    </row>
    <row r="54" spans="1:6" x14ac:dyDescent="0.25">
      <c r="A54" s="22">
        <v>43</v>
      </c>
      <c r="B54" s="33" t="s">
        <v>59</v>
      </c>
      <c r="C54" s="30" t="s">
        <v>6</v>
      </c>
      <c r="D54" s="31">
        <v>40</v>
      </c>
      <c r="E54" s="32"/>
      <c r="F54" s="27">
        <f t="shared" si="0"/>
        <v>0</v>
      </c>
    </row>
    <row r="55" spans="1:6" x14ac:dyDescent="0.25">
      <c r="A55" s="29">
        <v>44</v>
      </c>
      <c r="B55" s="33" t="s">
        <v>21</v>
      </c>
      <c r="C55" s="30" t="s">
        <v>6</v>
      </c>
      <c r="D55" s="31">
        <v>10</v>
      </c>
      <c r="E55" s="32"/>
      <c r="F55" s="27">
        <f t="shared" si="0"/>
        <v>0</v>
      </c>
    </row>
    <row r="56" spans="1:6" x14ac:dyDescent="0.25">
      <c r="A56" s="22">
        <v>45</v>
      </c>
      <c r="B56" s="33" t="s">
        <v>60</v>
      </c>
      <c r="C56" s="30" t="s">
        <v>6</v>
      </c>
      <c r="D56" s="31">
        <v>10</v>
      </c>
      <c r="E56" s="32"/>
      <c r="F56" s="27">
        <f t="shared" si="0"/>
        <v>0</v>
      </c>
    </row>
    <row r="57" spans="1:6" x14ac:dyDescent="0.25">
      <c r="A57" s="22">
        <v>46</v>
      </c>
      <c r="B57" s="28" t="s">
        <v>61</v>
      </c>
      <c r="C57" s="30" t="s">
        <v>6</v>
      </c>
      <c r="D57" s="31">
        <v>20</v>
      </c>
      <c r="E57" s="32"/>
      <c r="F57" s="27">
        <f t="shared" si="0"/>
        <v>0</v>
      </c>
    </row>
    <row r="58" spans="1:6" x14ac:dyDescent="0.25">
      <c r="A58" s="22">
        <v>47</v>
      </c>
      <c r="B58" s="33" t="s">
        <v>23</v>
      </c>
      <c r="C58" s="30" t="s">
        <v>6</v>
      </c>
      <c r="D58" s="31">
        <v>10</v>
      </c>
      <c r="E58" s="32"/>
      <c r="F58" s="27">
        <f t="shared" si="0"/>
        <v>0</v>
      </c>
    </row>
    <row r="59" spans="1:6" x14ac:dyDescent="0.25">
      <c r="A59" s="29">
        <v>48</v>
      </c>
      <c r="B59" s="33" t="s">
        <v>22</v>
      </c>
      <c r="C59" s="30" t="s">
        <v>6</v>
      </c>
      <c r="D59" s="31">
        <v>10</v>
      </c>
      <c r="E59" s="32"/>
      <c r="F59" s="27">
        <f t="shared" si="0"/>
        <v>0</v>
      </c>
    </row>
    <row r="60" spans="1:6" x14ac:dyDescent="0.25">
      <c r="A60" s="22">
        <v>49</v>
      </c>
      <c r="B60" s="33" t="s">
        <v>24</v>
      </c>
      <c r="C60" s="30" t="s">
        <v>6</v>
      </c>
      <c r="D60" s="31">
        <v>5</v>
      </c>
      <c r="E60" s="32"/>
      <c r="F60" s="27">
        <f>D60*E60</f>
        <v>0</v>
      </c>
    </row>
    <row r="61" spans="1:6" x14ac:dyDescent="0.25">
      <c r="A61" s="22">
        <v>50</v>
      </c>
      <c r="B61" s="33" t="s">
        <v>62</v>
      </c>
      <c r="C61" s="30" t="s">
        <v>6</v>
      </c>
      <c r="D61" s="31">
        <v>2</v>
      </c>
      <c r="E61" s="32"/>
      <c r="F61" s="27">
        <f t="shared" si="0"/>
        <v>0</v>
      </c>
    </row>
    <row r="62" spans="1:6" ht="15" customHeight="1" x14ac:dyDescent="0.25">
      <c r="A62" s="22">
        <v>51</v>
      </c>
      <c r="B62" s="28" t="s">
        <v>25</v>
      </c>
      <c r="C62" s="30" t="s">
        <v>6</v>
      </c>
      <c r="D62" s="31">
        <v>60</v>
      </c>
      <c r="E62" s="32"/>
      <c r="F62" s="27">
        <f t="shared" si="0"/>
        <v>0</v>
      </c>
    </row>
    <row r="63" spans="1:6" ht="24" x14ac:dyDescent="0.25">
      <c r="A63" s="29">
        <v>52</v>
      </c>
      <c r="B63" s="28" t="s">
        <v>63</v>
      </c>
      <c r="C63" s="30" t="s">
        <v>6</v>
      </c>
      <c r="D63" s="31">
        <v>25</v>
      </c>
      <c r="E63" s="32"/>
      <c r="F63" s="27">
        <f t="shared" si="0"/>
        <v>0</v>
      </c>
    </row>
    <row r="64" spans="1:6" x14ac:dyDescent="0.25">
      <c r="A64" s="22">
        <v>53</v>
      </c>
      <c r="B64" s="33" t="s">
        <v>26</v>
      </c>
      <c r="C64" s="30" t="s">
        <v>6</v>
      </c>
      <c r="D64" s="31">
        <v>30</v>
      </c>
      <c r="E64" s="32"/>
      <c r="F64" s="27">
        <f t="shared" si="0"/>
        <v>0</v>
      </c>
    </row>
    <row r="65" spans="1:6" x14ac:dyDescent="0.25">
      <c r="A65" s="22">
        <v>54</v>
      </c>
      <c r="B65" s="28" t="s">
        <v>27</v>
      </c>
      <c r="C65" s="30" t="s">
        <v>6</v>
      </c>
      <c r="D65" s="31">
        <v>30</v>
      </c>
      <c r="E65" s="32"/>
      <c r="F65" s="27">
        <f t="shared" si="0"/>
        <v>0</v>
      </c>
    </row>
    <row r="66" spans="1:6" x14ac:dyDescent="0.25">
      <c r="A66" s="22">
        <v>55</v>
      </c>
      <c r="B66" s="28" t="s">
        <v>64</v>
      </c>
      <c r="C66" s="30" t="s">
        <v>6</v>
      </c>
      <c r="D66" s="34">
        <v>3</v>
      </c>
      <c r="E66" s="35"/>
      <c r="F66" s="36">
        <f t="shared" si="0"/>
        <v>0</v>
      </c>
    </row>
    <row r="67" spans="1:6" x14ac:dyDescent="0.25">
      <c r="A67" s="29">
        <v>56</v>
      </c>
      <c r="B67" s="33" t="s">
        <v>65</v>
      </c>
      <c r="C67" s="30" t="s">
        <v>6</v>
      </c>
      <c r="D67" s="31">
        <v>5</v>
      </c>
      <c r="E67" s="32"/>
      <c r="F67" s="27">
        <f t="shared" si="0"/>
        <v>0</v>
      </c>
    </row>
    <row r="68" spans="1:6" x14ac:dyDescent="0.25">
      <c r="A68" s="22">
        <v>57</v>
      </c>
      <c r="B68" s="33" t="s">
        <v>28</v>
      </c>
      <c r="C68" s="30" t="s">
        <v>6</v>
      </c>
      <c r="D68" s="31">
        <v>2</v>
      </c>
      <c r="E68" s="32"/>
      <c r="F68" s="27">
        <f t="shared" si="0"/>
        <v>0</v>
      </c>
    </row>
    <row r="69" spans="1:6" x14ac:dyDescent="0.25">
      <c r="A69" s="22">
        <v>58</v>
      </c>
      <c r="B69" s="33" t="s">
        <v>66</v>
      </c>
      <c r="C69" s="30" t="s">
        <v>6</v>
      </c>
      <c r="D69" s="31">
        <v>2</v>
      </c>
      <c r="E69" s="32"/>
      <c r="F69" s="27">
        <f t="shared" si="0"/>
        <v>0</v>
      </c>
    </row>
    <row r="70" spans="1:6" x14ac:dyDescent="0.25">
      <c r="A70" s="22">
        <v>59</v>
      </c>
      <c r="B70" s="33" t="s">
        <v>67</v>
      </c>
      <c r="C70" s="30" t="s">
        <v>6</v>
      </c>
      <c r="D70" s="31">
        <v>2</v>
      </c>
      <c r="E70" s="32"/>
      <c r="F70" s="27">
        <f t="shared" si="0"/>
        <v>0</v>
      </c>
    </row>
    <row r="71" spans="1:6" x14ac:dyDescent="0.25">
      <c r="A71" s="29">
        <v>60</v>
      </c>
      <c r="B71" s="33" t="s">
        <v>29</v>
      </c>
      <c r="C71" s="30" t="s">
        <v>6</v>
      </c>
      <c r="D71" s="31">
        <v>2</v>
      </c>
      <c r="E71" s="32"/>
      <c r="F71" s="27">
        <f t="shared" si="0"/>
        <v>0</v>
      </c>
    </row>
    <row r="72" spans="1:6" ht="24" x14ac:dyDescent="0.25">
      <c r="A72" s="22">
        <v>61</v>
      </c>
      <c r="B72" s="28" t="s">
        <v>68</v>
      </c>
      <c r="C72" s="30" t="s">
        <v>6</v>
      </c>
      <c r="D72" s="31">
        <v>2</v>
      </c>
      <c r="E72" s="32"/>
      <c r="F72" s="27">
        <f t="shared" si="0"/>
        <v>0</v>
      </c>
    </row>
    <row r="73" spans="1:6" x14ac:dyDescent="0.25">
      <c r="A73" s="22">
        <v>62</v>
      </c>
      <c r="B73" s="28" t="s">
        <v>30</v>
      </c>
      <c r="C73" s="30" t="s">
        <v>6</v>
      </c>
      <c r="D73" s="31">
        <v>5</v>
      </c>
      <c r="E73" s="32"/>
      <c r="F73" s="27">
        <f>D73*E73</f>
        <v>0</v>
      </c>
    </row>
    <row r="74" spans="1:6" x14ac:dyDescent="0.25">
      <c r="A74" s="22">
        <v>63</v>
      </c>
      <c r="B74" s="33" t="s">
        <v>31</v>
      </c>
      <c r="C74" s="30" t="s">
        <v>6</v>
      </c>
      <c r="D74" s="31">
        <v>5</v>
      </c>
      <c r="E74" s="32"/>
      <c r="F74" s="27">
        <f>D74*E74</f>
        <v>0</v>
      </c>
    </row>
    <row r="75" spans="1:6" x14ac:dyDescent="0.25">
      <c r="A75" s="29">
        <v>64</v>
      </c>
      <c r="B75" s="33" t="s">
        <v>32</v>
      </c>
      <c r="C75" s="30" t="s">
        <v>6</v>
      </c>
      <c r="D75" s="31">
        <v>5</v>
      </c>
      <c r="E75" s="32"/>
      <c r="F75" s="27">
        <f>D75*E75</f>
        <v>0</v>
      </c>
    </row>
    <row r="76" spans="1:6" x14ac:dyDescent="0.25">
      <c r="A76" s="22">
        <v>65</v>
      </c>
      <c r="B76" s="28" t="s">
        <v>69</v>
      </c>
      <c r="C76" s="30" t="s">
        <v>6</v>
      </c>
      <c r="D76" s="31">
        <v>40</v>
      </c>
      <c r="E76" s="32"/>
      <c r="F76" s="27">
        <f t="shared" si="0"/>
        <v>0</v>
      </c>
    </row>
    <row r="77" spans="1:6" x14ac:dyDescent="0.25">
      <c r="A77" s="22">
        <v>66</v>
      </c>
      <c r="B77" s="33" t="s">
        <v>70</v>
      </c>
      <c r="C77" s="30" t="s">
        <v>6</v>
      </c>
      <c r="D77" s="31">
        <v>40</v>
      </c>
      <c r="E77" s="32"/>
      <c r="F77" s="27">
        <f t="shared" si="0"/>
        <v>0</v>
      </c>
    </row>
    <row r="78" spans="1:6" x14ac:dyDescent="0.25">
      <c r="A78" s="22">
        <v>67</v>
      </c>
      <c r="B78" s="28" t="s">
        <v>71</v>
      </c>
      <c r="C78" s="30" t="s">
        <v>6</v>
      </c>
      <c r="D78" s="31">
        <v>5</v>
      </c>
      <c r="E78" s="32"/>
      <c r="F78" s="27">
        <f t="shared" si="0"/>
        <v>0</v>
      </c>
    </row>
    <row r="79" spans="1:6" x14ac:dyDescent="0.25">
      <c r="A79" s="29">
        <v>68</v>
      </c>
      <c r="B79" s="28" t="s">
        <v>90</v>
      </c>
      <c r="C79" s="30" t="s">
        <v>6</v>
      </c>
      <c r="D79" s="31">
        <v>15</v>
      </c>
      <c r="E79" s="32"/>
      <c r="F79" s="27">
        <f t="shared" si="0"/>
        <v>0</v>
      </c>
    </row>
    <row r="80" spans="1:6" x14ac:dyDescent="0.25">
      <c r="A80" s="22">
        <v>69</v>
      </c>
      <c r="B80" s="28" t="s">
        <v>91</v>
      </c>
      <c r="C80" s="30" t="s">
        <v>6</v>
      </c>
      <c r="D80" s="31">
        <v>10</v>
      </c>
      <c r="E80" s="32"/>
      <c r="F80" s="27">
        <f t="shared" si="0"/>
        <v>0</v>
      </c>
    </row>
    <row r="81" spans="1:6" x14ac:dyDescent="0.25">
      <c r="A81" s="22">
        <v>70</v>
      </c>
      <c r="B81" s="28" t="s">
        <v>89</v>
      </c>
      <c r="C81" s="30" t="s">
        <v>6</v>
      </c>
      <c r="D81" s="31">
        <v>15</v>
      </c>
      <c r="E81" s="32"/>
      <c r="F81" s="27">
        <f t="shared" si="0"/>
        <v>0</v>
      </c>
    </row>
    <row r="82" spans="1:6" x14ac:dyDescent="0.25">
      <c r="A82" s="22">
        <v>71</v>
      </c>
      <c r="B82" s="28" t="s">
        <v>33</v>
      </c>
      <c r="C82" s="30" t="s">
        <v>6</v>
      </c>
      <c r="D82" s="34">
        <v>10</v>
      </c>
      <c r="E82" s="35"/>
      <c r="F82" s="36">
        <f t="shared" si="0"/>
        <v>0</v>
      </c>
    </row>
    <row r="83" spans="1:6" x14ac:dyDescent="0.25">
      <c r="A83" s="29">
        <v>72</v>
      </c>
      <c r="B83" s="28" t="s">
        <v>72</v>
      </c>
      <c r="C83" s="30" t="s">
        <v>6</v>
      </c>
      <c r="D83" s="34">
        <v>2</v>
      </c>
      <c r="E83" s="35"/>
      <c r="F83" s="36">
        <f t="shared" si="0"/>
        <v>0</v>
      </c>
    </row>
    <row r="84" spans="1:6" x14ac:dyDescent="0.25">
      <c r="A84" s="22">
        <v>73</v>
      </c>
      <c r="B84" s="28" t="s">
        <v>73</v>
      </c>
      <c r="C84" s="30" t="s">
        <v>6</v>
      </c>
      <c r="D84" s="34">
        <v>5</v>
      </c>
      <c r="E84" s="35"/>
      <c r="F84" s="36">
        <f t="shared" si="0"/>
        <v>0</v>
      </c>
    </row>
    <row r="85" spans="1:6" x14ac:dyDescent="0.25">
      <c r="A85" s="22">
        <v>74</v>
      </c>
      <c r="B85" s="28" t="s">
        <v>82</v>
      </c>
      <c r="C85" s="30" t="s">
        <v>6</v>
      </c>
      <c r="D85" s="34">
        <v>1</v>
      </c>
      <c r="E85" s="35"/>
      <c r="F85" s="38">
        <f t="shared" si="0"/>
        <v>0</v>
      </c>
    </row>
    <row r="86" spans="1:6" x14ac:dyDescent="0.25">
      <c r="A86" s="22">
        <v>75</v>
      </c>
      <c r="B86" s="28" t="s">
        <v>78</v>
      </c>
      <c r="C86" s="30" t="s">
        <v>79</v>
      </c>
      <c r="D86" s="31">
        <v>1</v>
      </c>
      <c r="E86" s="32"/>
      <c r="F86" s="27">
        <f>D86*E86</f>
        <v>0</v>
      </c>
    </row>
    <row r="87" spans="1:6" x14ac:dyDescent="0.25">
      <c r="A87" s="29">
        <v>76</v>
      </c>
      <c r="B87" s="28" t="s">
        <v>80</v>
      </c>
      <c r="C87" s="30" t="s">
        <v>79</v>
      </c>
      <c r="D87" s="31">
        <v>1</v>
      </c>
      <c r="E87" s="32"/>
      <c r="F87" s="27">
        <f>D87*E87</f>
        <v>0</v>
      </c>
    </row>
    <row r="88" spans="1:6" x14ac:dyDescent="0.25">
      <c r="A88" s="22">
        <v>77</v>
      </c>
      <c r="B88" s="33" t="s">
        <v>36</v>
      </c>
      <c r="C88" s="30" t="s">
        <v>34</v>
      </c>
      <c r="D88" s="31">
        <v>1</v>
      </c>
      <c r="E88" s="32"/>
      <c r="F88" s="27">
        <f t="shared" si="0"/>
        <v>0</v>
      </c>
    </row>
    <row r="89" spans="1:6" x14ac:dyDescent="0.25">
      <c r="A89" s="22">
        <v>78</v>
      </c>
      <c r="B89" s="33" t="s">
        <v>38</v>
      </c>
      <c r="C89" s="30" t="s">
        <v>6</v>
      </c>
      <c r="D89" s="31">
        <v>5</v>
      </c>
      <c r="E89" s="32"/>
      <c r="F89" s="27">
        <f t="shared" si="0"/>
        <v>0</v>
      </c>
    </row>
    <row r="90" spans="1:6" x14ac:dyDescent="0.25">
      <c r="A90" s="22">
        <v>79</v>
      </c>
      <c r="B90" s="33" t="s">
        <v>37</v>
      </c>
      <c r="C90" s="30" t="s">
        <v>6</v>
      </c>
      <c r="D90" s="31">
        <v>10</v>
      </c>
      <c r="E90" s="39"/>
      <c r="F90" s="27">
        <f t="shared" si="0"/>
        <v>0</v>
      </c>
    </row>
    <row r="91" spans="1:6" x14ac:dyDescent="0.25">
      <c r="A91" s="29">
        <v>80</v>
      </c>
      <c r="B91" s="28" t="s">
        <v>39</v>
      </c>
      <c r="C91" s="30" t="s">
        <v>6</v>
      </c>
      <c r="D91" s="34">
        <v>2</v>
      </c>
      <c r="E91" s="35"/>
      <c r="F91" s="36">
        <f t="shared" si="0"/>
        <v>0</v>
      </c>
    </row>
    <row r="92" spans="1:6" ht="24" x14ac:dyDescent="0.25">
      <c r="A92" s="22">
        <v>81</v>
      </c>
      <c r="B92" s="28" t="s">
        <v>35</v>
      </c>
      <c r="C92" s="30" t="s">
        <v>6</v>
      </c>
      <c r="D92" s="34">
        <v>3</v>
      </c>
      <c r="E92" s="35"/>
      <c r="F92" s="36">
        <f t="shared" si="0"/>
        <v>0</v>
      </c>
    </row>
    <row r="93" spans="1:6" x14ac:dyDescent="0.25">
      <c r="A93" s="22">
        <v>82</v>
      </c>
      <c r="B93" s="28" t="s">
        <v>40</v>
      </c>
      <c r="C93" s="30" t="s">
        <v>6</v>
      </c>
      <c r="D93" s="34">
        <v>2</v>
      </c>
      <c r="E93" s="35"/>
      <c r="F93" s="36">
        <f t="shared" si="0"/>
        <v>0</v>
      </c>
    </row>
    <row r="94" spans="1:6" x14ac:dyDescent="0.25">
      <c r="A94" s="22">
        <v>83</v>
      </c>
      <c r="B94" s="28" t="s">
        <v>41</v>
      </c>
      <c r="C94" s="30" t="s">
        <v>6</v>
      </c>
      <c r="D94" s="34">
        <v>2</v>
      </c>
      <c r="E94" s="35"/>
      <c r="F94" s="36">
        <f t="shared" si="0"/>
        <v>0</v>
      </c>
    </row>
    <row r="95" spans="1:6" x14ac:dyDescent="0.25">
      <c r="A95" s="29">
        <v>84</v>
      </c>
      <c r="B95" s="28" t="s">
        <v>74</v>
      </c>
      <c r="C95" s="30" t="s">
        <v>6</v>
      </c>
      <c r="D95" s="31">
        <v>2</v>
      </c>
      <c r="E95" s="32"/>
      <c r="F95" s="27">
        <f>D95*E95</f>
        <v>0</v>
      </c>
    </row>
    <row r="96" spans="1:6" x14ac:dyDescent="0.25">
      <c r="A96" s="22">
        <v>85</v>
      </c>
      <c r="B96" s="28" t="s">
        <v>75</v>
      </c>
      <c r="C96" s="30" t="s">
        <v>6</v>
      </c>
      <c r="D96" s="31">
        <v>7</v>
      </c>
      <c r="E96" s="32"/>
      <c r="F96" s="27">
        <f>D96*E96</f>
        <v>0</v>
      </c>
    </row>
    <row r="97" spans="1:6" x14ac:dyDescent="0.25">
      <c r="A97" s="29">
        <v>86</v>
      </c>
      <c r="B97" s="28" t="s">
        <v>10</v>
      </c>
      <c r="C97" s="30" t="s">
        <v>6</v>
      </c>
      <c r="D97" s="34">
        <v>15</v>
      </c>
      <c r="E97" s="43"/>
      <c r="F97" s="36">
        <f>D97*E97</f>
        <v>0</v>
      </c>
    </row>
    <row r="98" spans="1:6" ht="24" x14ac:dyDescent="0.25">
      <c r="A98" s="30">
        <v>87</v>
      </c>
      <c r="B98" s="28" t="s">
        <v>92</v>
      </c>
      <c r="C98" s="45" t="s">
        <v>6</v>
      </c>
      <c r="D98" s="54">
        <v>2</v>
      </c>
      <c r="E98" s="46"/>
      <c r="F98" s="47">
        <f>D98*E98</f>
        <v>0</v>
      </c>
    </row>
    <row r="99" spans="1:6" ht="24" x14ac:dyDescent="0.25">
      <c r="A99" s="30">
        <v>88</v>
      </c>
      <c r="B99" s="28" t="s">
        <v>104</v>
      </c>
      <c r="C99" s="45" t="s">
        <v>6</v>
      </c>
      <c r="D99" s="54">
        <v>100</v>
      </c>
      <c r="E99" s="46"/>
      <c r="F99" s="53"/>
    </row>
    <row r="100" spans="1:6" x14ac:dyDescent="0.25">
      <c r="A100" s="30">
        <v>89</v>
      </c>
      <c r="B100" s="28" t="s">
        <v>103</v>
      </c>
      <c r="C100" s="45" t="s">
        <v>6</v>
      </c>
      <c r="D100" s="54">
        <v>10</v>
      </c>
      <c r="E100" s="46"/>
      <c r="F100" s="53"/>
    </row>
    <row r="101" spans="1:6" x14ac:dyDescent="0.25">
      <c r="A101" s="30">
        <v>90</v>
      </c>
      <c r="B101" s="28" t="s">
        <v>105</v>
      </c>
      <c r="C101" s="45" t="s">
        <v>6</v>
      </c>
      <c r="D101" s="54">
        <v>3</v>
      </c>
      <c r="E101" s="46"/>
      <c r="F101" s="53"/>
    </row>
    <row r="102" spans="1:6" ht="24" x14ac:dyDescent="0.25">
      <c r="A102" s="30">
        <v>91</v>
      </c>
      <c r="B102" s="28" t="s">
        <v>106</v>
      </c>
      <c r="C102" s="45" t="s">
        <v>6</v>
      </c>
      <c r="D102" s="54">
        <v>3</v>
      </c>
      <c r="E102" s="46"/>
      <c r="F102" s="53"/>
    </row>
    <row r="103" spans="1:6" x14ac:dyDescent="0.25">
      <c r="A103" s="30">
        <v>92</v>
      </c>
      <c r="B103" s="28" t="s">
        <v>107</v>
      </c>
      <c r="C103" s="45" t="s">
        <v>6</v>
      </c>
      <c r="D103" s="54">
        <v>25</v>
      </c>
      <c r="E103" s="46"/>
      <c r="F103" s="53"/>
    </row>
    <row r="104" spans="1:6" x14ac:dyDescent="0.25">
      <c r="A104" s="48"/>
      <c r="B104" s="49"/>
      <c r="C104" s="50"/>
      <c r="D104" s="51"/>
      <c r="E104" s="52"/>
      <c r="F104" s="53"/>
    </row>
    <row r="105" spans="1:6" ht="15.75" x14ac:dyDescent="0.25">
      <c r="A105" s="10"/>
      <c r="B105" s="11"/>
      <c r="C105" s="55" t="s">
        <v>42</v>
      </c>
      <c r="D105" s="55"/>
      <c r="E105" s="56"/>
      <c r="F105" s="44">
        <f>SUM(F11:F103)</f>
        <v>0</v>
      </c>
    </row>
    <row r="106" spans="1:6" ht="15.75" x14ac:dyDescent="0.25">
      <c r="A106" s="10"/>
      <c r="B106" s="1"/>
      <c r="C106" s="57" t="s">
        <v>43</v>
      </c>
      <c r="D106" s="57"/>
      <c r="E106" s="58"/>
      <c r="F106" s="3">
        <f>F105*25%</f>
        <v>0</v>
      </c>
    </row>
    <row r="107" spans="1:6" ht="15.75" x14ac:dyDescent="0.25">
      <c r="C107" s="55" t="s">
        <v>42</v>
      </c>
      <c r="D107" s="55"/>
      <c r="E107" s="56"/>
      <c r="F107" s="2">
        <f>SUM(F105:F106)</f>
        <v>0</v>
      </c>
    </row>
  </sheetData>
  <mergeCells count="4">
    <mergeCell ref="C105:E105"/>
    <mergeCell ref="C106:E106"/>
    <mergeCell ref="C107:E107"/>
    <mergeCell ref="A4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2-Vodne usluge d.o.o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MSokolovic</dc:creator>
  <cp:lastModifiedBy>Nabava-VBrlecic</cp:lastModifiedBy>
  <cp:lastPrinted>2022-11-16T11:09:42Z</cp:lastPrinted>
  <dcterms:created xsi:type="dcterms:W3CDTF">2020-10-26T12:20:11Z</dcterms:created>
  <dcterms:modified xsi:type="dcterms:W3CDTF">2023-12-08T08:09:54Z</dcterms:modified>
</cp:coreProperties>
</file>