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040" activeTab="0"/>
  </bookViews>
  <sheets>
    <sheet name="ELEKTROTEHNIČKA INSTALACIJA" sheetId="1" r:id="rId1"/>
  </sheets>
  <definedNames>
    <definedName name="_xlnm.Print_Titles" localSheetId="0">'ELEKTROTEHNIČKA INSTALACIJA'!$1:$1</definedName>
    <definedName name="_xlnm.Print_Area" localSheetId="0">'ELEKTROTEHNIČKA INSTALACIJA'!$A$1:$H$47</definedName>
  </definedNames>
  <calcPr fullCalcOnLoad="1"/>
</workbook>
</file>

<file path=xl/sharedStrings.xml><?xml version="1.0" encoding="utf-8"?>
<sst xmlns="http://schemas.openxmlformats.org/spreadsheetml/2006/main" count="55" uniqueCount="51">
  <si>
    <t>kom</t>
  </si>
  <si>
    <t>OPIS STAVKE</t>
  </si>
  <si>
    <t>ukupno</t>
  </si>
  <si>
    <t>TROŠKOVNIK ELEKTROTEHNIČKE INSTALACIJE</t>
  </si>
  <si>
    <t>kompl</t>
  </si>
  <si>
    <t>UKUPNO:</t>
  </si>
  <si>
    <t>PDV (25%):</t>
  </si>
  <si>
    <t>SVEUKUPNO:</t>
  </si>
  <si>
    <t>J.C.</t>
  </si>
  <si>
    <t>1.</t>
  </si>
  <si>
    <t>2.</t>
  </si>
  <si>
    <t>3.</t>
  </si>
  <si>
    <t>4.</t>
  </si>
  <si>
    <t>J.M.</t>
  </si>
  <si>
    <t>KOL</t>
  </si>
  <si>
    <t>UKUPNO</t>
  </si>
  <si>
    <t>- Uz dozvoljeno preopterećenje 120% do 260.0 A (110% / 120 % struje, 60 sek. / 3 sek.; 40 °C)</t>
  </si>
  <si>
    <t>- Uz dozvoljeno preopterećenje 150% do 216.0 A (120% / 150% struje, 60 sek. / 3 sek. 50 °C)</t>
  </si>
  <si>
    <t>Priključak: 3 ~, 380 do 500V, 50/60Hz, ±5%;</t>
  </si>
  <si>
    <t>Izlaz: 3 ~, 0-400V (323-550 V), 0-590Hz;</t>
  </si>
  <si>
    <t>Integrirane PLC funkcije do 100 I/O;</t>
  </si>
  <si>
    <t>Kontrola ventilatora ormara preko senzora temperature;</t>
  </si>
  <si>
    <t>Temperatura okoline: -10 do +50 / 40°C;</t>
  </si>
  <si>
    <t>Oprema koja se isporučuje s regulatorom:</t>
  </si>
  <si>
    <t>- RFI filter za industrijsko okruženje (C3 standard);</t>
  </si>
  <si>
    <t>Projektiran za životni vijek najmanje 10 godina;...</t>
  </si>
  <si>
    <t>Dobava, isporuka i spajanje frekventnog regulatora brzine 3-faznog asinkronog ili IPM/SPM motora snage do 110 kW, za pogon tereta s kvadratnom karakteristikom momenta:</t>
  </si>
  <si>
    <t>Demontaža postojećeg frekventnog regulatora i DC prigušnice te deponiranje na skladište investitora.</t>
  </si>
  <si>
    <t>Parametriranje za rad na dosadašnji način, spajanje ožičenja na postojeći SCADA sustav i puštanje u rad</t>
  </si>
  <si>
    <t>Napajanje upravljačkih krugova 400 V AC i 24 V DC</t>
  </si>
  <si>
    <t>Upravljanje:</t>
  </si>
  <si>
    <t>- Konzola, Digitalno 15 brzina, Tipkalima, Potenciometar, Jog, Analogno 0 - 5 / 10 V ili 4-20 mA, Modbus RTU / RS485, ...
12 digitalnih ulaza, 9 digitalnih izlaza,
3 analogna ulaza, 2 analogna izlaza,
Sigurnosni digitalni ulazi i izlazi;
Source ili sink logika;</t>
  </si>
  <si>
    <t>PID regulacija s povratnom vezom 4 - 20 mA ili 0 - 10 V;</t>
  </si>
  <si>
    <t>Traženje brzine pri kratkotrajnom nestanku napajanja;</t>
  </si>
  <si>
    <t>Zaštita od alarma pri startu zbog vrtnje u suprotnom smjeru;</t>
  </si>
  <si>
    <t>Zaštita motora od preopterećenja, ispada faze na ulazu i izlazu;</t>
  </si>
  <si>
    <t>Detekcija stanja; ...</t>
  </si>
  <si>
    <t>Direktan priključak PTC sonde ugrađene u namot motora;</t>
  </si>
  <si>
    <t>Parametri za detekciju blokade crpke, promjene potrebnog momenta (nagovještaj kvara), automatsko “čišćenje“ crpke, punjenje cjevovoda, predgrijavanje motora nakon dugog stajanja, ...</t>
  </si>
  <si>
    <t>Ušteda energije:</t>
  </si>
  <si>
    <t>Prikaz uštede energije na integriranom displeju;</t>
  </si>
  <si>
    <t>Izbor rada s minimalnom strujom praznog hoda (do 12% uštede), η &gt; 98%, IE2, EN:50598-2;</t>
  </si>
  <si>
    <t>- Upravljački displej s potenciometrom, s mogućnošću montaže na vrata ormara;</t>
  </si>
  <si>
    <t>Dimenzije: 465 x 620 x 300 mm; 55.0 kg</t>
  </si>
  <si>
    <t>5.</t>
  </si>
  <si>
    <t>Dobava, isporuka i spajanje upravljačke kartice za frekventni regulator, Ethernet verzija</t>
  </si>
  <si>
    <t>Dobava, isporuka i spajanje prigušnice u DC krugu uz motor 3x400 V, do 132 kW, 281 A, za smanjenje viših harmonika, jalove energije i potrošene radne energije.
Dimenzije: 175x405x200 mm (26.0 kg)</t>
  </si>
  <si>
    <t>Dobava, isporuka i spajanje adapetra za priključak vlastitog displeja preko patch kabela (za montažu na vrata ormara).</t>
  </si>
  <si>
    <t>- Jamstvo proizvođača 36 mjeseci</t>
  </si>
  <si>
    <t>FREKVENTNI REGULATOR_PUMPA 1_JAVOROVAC</t>
  </si>
  <si>
    <t>6.</t>
  </si>
</sst>
</file>

<file path=xl/styles.xml><?xml version="1.0" encoding="utf-8"?>
<styleSheet xmlns="http://schemas.openxmlformats.org/spreadsheetml/2006/main">
  <numFmts count="3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&quot;kn&quot;;\-#,##0&quot;kn&quot;"/>
    <numFmt numFmtId="167" formatCode="#,##0&quot;kn&quot;;[Red]\-#,##0&quot;kn&quot;"/>
    <numFmt numFmtId="168" formatCode="#,##0.00&quot;kn&quot;;\-#,##0.00&quot;kn&quot;"/>
    <numFmt numFmtId="169" formatCode="#,##0.00&quot;kn&quot;;[Red]\-#,##0.00&quot;kn&quot;"/>
    <numFmt numFmtId="170" formatCode="_-* #,##0&quot;kn&quot;_-;\-* #,##0&quot;kn&quot;_-;_-* &quot;-&quot;&quot;kn&quot;_-;_-@_-"/>
    <numFmt numFmtId="171" formatCode="_-* #,##0_K_n_-;\-* #,##0_K_n_-;_-* &quot;-&quot;_K_n_-;_-@_-"/>
    <numFmt numFmtId="172" formatCode="_-* #,##0.00&quot;kn&quot;_-;\-* #,##0.00&quot;kn&quot;_-;_-* &quot;-&quot;??&quot;kn&quot;_-;_-@_-"/>
    <numFmt numFmtId="173" formatCode="_-* #,##0.00_K_n_-;\-* #,##0.00_K_n_-;_-* &quot;-&quot;??_K_n_-;_-@_-"/>
    <numFmt numFmtId="174" formatCode="_-* #,##0\ _K_n_-;\-* #,##0\ _K_n_-;_-* &quot;-&quot;\ _K_n_-;_-@_-"/>
    <numFmt numFmtId="175" formatCode="_-* #,##0.00\ _K_n_-;\-* #,##0.00\ _K_n_-;_-* &quot;-&quot;??\ _K_n_-;_-@_-"/>
    <numFmt numFmtId="176" formatCode="&quot;kn&quot;\ #,##0;\-&quot;kn&quot;\ #,##0"/>
    <numFmt numFmtId="177" formatCode="&quot;kn&quot;\ #,##0;[Red]\-&quot;kn&quot;\ #,##0"/>
    <numFmt numFmtId="178" formatCode="&quot;kn&quot;\ #,##0.00;\-&quot;kn&quot;\ #,##0.00"/>
    <numFmt numFmtId="179" formatCode="&quot;kn&quot;\ #,##0.00;[Red]\-&quot;kn&quot;\ #,##0.00"/>
    <numFmt numFmtId="180" formatCode="_-&quot;kn&quot;\ * #,##0_-;\-&quot;kn&quot;\ * #,##0_-;_-&quot;kn&quot;\ * &quot;-&quot;_-;_-@_-"/>
    <numFmt numFmtId="181" formatCode="_-&quot;kn&quot;\ * #,##0.00_-;\-&quot;kn&quot;\ * #,##0.00_-;_-&quot;kn&quot;\ 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 applyProtection="1">
      <alignment horizontal="center"/>
      <protection locked="0"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justify" vertical="top" wrapText="1"/>
    </xf>
    <xf numFmtId="0" fontId="4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4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vertical="center"/>
    </xf>
    <xf numFmtId="4" fontId="4" fillId="0" borderId="0" xfId="0" applyNumberFormat="1" applyFont="1" applyBorder="1" applyAlignment="1">
      <alignment/>
    </xf>
    <xf numFmtId="4" fontId="0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right"/>
    </xf>
    <xf numFmtId="0" fontId="9" fillId="0" borderId="0" xfId="0" applyFont="1" applyBorder="1" applyAlignment="1" applyProtection="1">
      <alignment horizontal="right"/>
      <protection locked="0"/>
    </xf>
    <xf numFmtId="4" fontId="1" fillId="0" borderId="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1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0" xfId="0" applyNumberFormat="1" applyFont="1" applyBorder="1" applyAlignment="1">
      <alignment horizontal="right"/>
    </xf>
    <xf numFmtId="4" fontId="9" fillId="0" borderId="0" xfId="0" applyNumberFormat="1" applyFont="1" applyFill="1" applyBorder="1" applyAlignment="1" applyProtection="1">
      <alignment horizontal="right" vertical="center" wrapText="1"/>
      <protection/>
    </xf>
    <xf numFmtId="4" fontId="10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16" fontId="4" fillId="0" borderId="0" xfId="0" applyNumberFormat="1" applyFont="1" applyAlignment="1">
      <alignment horizontal="center" vertical="top"/>
    </xf>
    <xf numFmtId="1" fontId="4" fillId="0" borderId="0" xfId="0" applyNumberFormat="1" applyFont="1" applyBorder="1" applyAlignment="1">
      <alignment horizontal="right" wrapText="1"/>
    </xf>
    <xf numFmtId="3" fontId="4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4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 vertical="top"/>
    </xf>
    <xf numFmtId="0" fontId="5" fillId="0" borderId="0" xfId="0" applyFont="1" applyBorder="1" applyAlignment="1" applyProtection="1">
      <alignment horizontal="center" vertical="top"/>
      <protection locked="0"/>
    </xf>
    <xf numFmtId="49" fontId="8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Font="1" applyBorder="1" applyAlignment="1" applyProtection="1" quotePrefix="1">
      <alignment horizontal="center" vertical="top"/>
      <protection locked="0"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 quotePrefix="1">
      <alignment horizontal="left" vertical="top" wrapText="1"/>
      <protection locked="0"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 quotePrefix="1">
      <alignment horizontal="left" vertical="top"/>
    </xf>
    <xf numFmtId="0" fontId="10" fillId="0" borderId="0" xfId="0" applyFont="1" applyBorder="1" applyAlignment="1">
      <alignment horizontal="right" vertical="top" wrapText="1"/>
    </xf>
    <xf numFmtId="0" fontId="10" fillId="0" borderId="0" xfId="0" applyFont="1" applyBorder="1" applyAlignment="1">
      <alignment horizontal="right" vertical="top"/>
    </xf>
    <xf numFmtId="4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10" xfId="0" applyNumberFormat="1" applyFont="1" applyFill="1" applyBorder="1" applyAlignment="1" applyProtection="1">
      <alignment horizontal="center" vertical="top"/>
      <protection/>
    </xf>
    <xf numFmtId="4" fontId="1" fillId="33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4" fontId="4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right" vertical="center"/>
    </xf>
    <xf numFmtId="4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 quotePrefix="1">
      <alignment horizontal="left" vertical="top" wrapText="1"/>
    </xf>
    <xf numFmtId="16" fontId="0" fillId="0" borderId="0" xfId="0" applyNumberFormat="1" applyFont="1" applyAlignment="1">
      <alignment horizontal="center" vertical="top"/>
    </xf>
    <xf numFmtId="0" fontId="0" fillId="0" borderId="0" xfId="0" applyFont="1" applyBorder="1" applyAlignment="1">
      <alignment horizontal="center" wrapText="1"/>
    </xf>
    <xf numFmtId="4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right" wrapText="1"/>
    </xf>
    <xf numFmtId="3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justify" vertical="top" wrapText="1"/>
    </xf>
    <xf numFmtId="0" fontId="0" fillId="0" borderId="11" xfId="0" applyFont="1" applyBorder="1" applyAlignment="1">
      <alignment horizontal="justify" vertical="top" wrapText="1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0" borderId="0" xfId="0" applyFont="1" applyAlignment="1" quotePrefix="1">
      <alignment horizontal="justify" vertical="top" wrapText="1"/>
    </xf>
    <xf numFmtId="0" fontId="11" fillId="0" borderId="0" xfId="0" applyFont="1" applyBorder="1" applyAlignment="1" applyProtection="1" quotePrefix="1">
      <alignment horizontal="left" vertical="top"/>
      <protection locked="0"/>
    </xf>
    <xf numFmtId="0" fontId="1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7"/>
  <sheetViews>
    <sheetView showZeros="0" tabSelected="1" zoomScaleSheetLayoutView="100" zoomScalePageLayoutView="0" workbookViewId="0" topLeftCell="A28">
      <selection activeCell="H48" sqref="H48"/>
    </sheetView>
  </sheetViews>
  <sheetFormatPr defaultColWidth="9.140625" defaultRowHeight="12.75"/>
  <cols>
    <col min="1" max="1" width="2.8515625" style="28" bestFit="1" customWidth="1"/>
    <col min="2" max="2" width="53.57421875" style="39" customWidth="1"/>
    <col min="3" max="3" width="6.7109375" style="3" bestFit="1" customWidth="1"/>
    <col min="4" max="4" width="4.8515625" style="15" bestFit="1" customWidth="1"/>
    <col min="5" max="5" width="10.421875" style="19" bestFit="1" customWidth="1"/>
    <col min="6" max="6" width="10.28125" style="4" hidden="1" customWidth="1"/>
    <col min="7" max="7" width="6.421875" style="4" hidden="1" customWidth="1"/>
    <col min="8" max="8" width="12.140625" style="21" bestFit="1" customWidth="1"/>
    <col min="9" max="9" width="9.140625" style="1" customWidth="1"/>
    <col min="10" max="10" width="10.8515625" style="19" bestFit="1" customWidth="1"/>
    <col min="11" max="11" width="11.00390625" style="19" bestFit="1" customWidth="1"/>
    <col min="12" max="12" width="9.7109375" style="1" bestFit="1" customWidth="1"/>
    <col min="13" max="16384" width="9.140625" style="1" customWidth="1"/>
  </cols>
  <sheetData>
    <row r="1" spans="1:11" s="47" customFormat="1" ht="12.75">
      <c r="A1" s="44"/>
      <c r="B1" s="7" t="s">
        <v>1</v>
      </c>
      <c r="C1" s="7" t="s">
        <v>13</v>
      </c>
      <c r="D1" s="45" t="s">
        <v>14</v>
      </c>
      <c r="E1" s="43" t="s">
        <v>8</v>
      </c>
      <c r="F1" s="45" t="s">
        <v>2</v>
      </c>
      <c r="G1" s="46"/>
      <c r="H1" s="45" t="s">
        <v>15</v>
      </c>
      <c r="J1" s="50"/>
      <c r="K1" s="50"/>
    </row>
    <row r="2" spans="1:11" s="12" customFormat="1" ht="4.5" customHeight="1">
      <c r="A2" s="35"/>
      <c r="B2" s="37"/>
      <c r="C2" s="10"/>
      <c r="D2" s="17"/>
      <c r="E2" s="20"/>
      <c r="F2" s="11"/>
      <c r="G2" s="14"/>
      <c r="H2" s="22"/>
      <c r="J2" s="51"/>
      <c r="K2" s="51"/>
    </row>
    <row r="3" spans="1:11" s="12" customFormat="1" ht="18.75" customHeight="1">
      <c r="A3" s="35"/>
      <c r="B3" s="65" t="s">
        <v>49</v>
      </c>
      <c r="C3" s="66"/>
      <c r="D3" s="66"/>
      <c r="E3" s="66"/>
      <c r="F3" s="11"/>
      <c r="G3" s="14"/>
      <c r="H3" s="22"/>
      <c r="J3" s="51"/>
      <c r="K3" s="51"/>
    </row>
    <row r="4" spans="1:4" ht="18">
      <c r="A4" s="34"/>
      <c r="B4" s="64" t="s">
        <v>3</v>
      </c>
      <c r="C4" s="6"/>
      <c r="D4" s="16"/>
    </row>
    <row r="5" spans="1:4" ht="4.5" customHeight="1">
      <c r="A5" s="36"/>
      <c r="B5" s="38"/>
      <c r="C5" s="6"/>
      <c r="D5" s="16"/>
    </row>
    <row r="6" spans="1:11" ht="28.5">
      <c r="A6" s="25" t="s">
        <v>9</v>
      </c>
      <c r="B6" s="8" t="s">
        <v>27</v>
      </c>
      <c r="C6" s="48" t="s">
        <v>4</v>
      </c>
      <c r="D6" s="3">
        <v>1</v>
      </c>
      <c r="E6" s="49"/>
      <c r="F6" s="49"/>
      <c r="G6" s="49"/>
      <c r="H6" s="49">
        <f>D6*E6</f>
        <v>0</v>
      </c>
      <c r="I6" s="3"/>
      <c r="K6" s="21"/>
    </row>
    <row r="7" spans="1:4" ht="4.5" customHeight="1">
      <c r="A7" s="36"/>
      <c r="B7" s="38"/>
      <c r="C7" s="6"/>
      <c r="D7" s="16"/>
    </row>
    <row r="8" spans="1:42" s="9" customFormat="1" ht="57">
      <c r="A8" s="25" t="s">
        <v>10</v>
      </c>
      <c r="B8" s="8" t="s">
        <v>26</v>
      </c>
      <c r="C8" s="48"/>
      <c r="D8" s="3"/>
      <c r="E8" s="49"/>
      <c r="F8" s="49"/>
      <c r="G8" s="49"/>
      <c r="H8" s="49"/>
      <c r="I8" s="3"/>
      <c r="K8" s="21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5"/>
      <c r="AA8" s="3"/>
      <c r="AB8" s="3"/>
      <c r="AC8" s="26"/>
      <c r="AD8" s="3"/>
      <c r="AE8" s="3"/>
      <c r="AF8" s="3"/>
      <c r="AG8" s="15"/>
      <c r="AH8" s="3"/>
      <c r="AI8" s="3"/>
      <c r="AJ8" s="3"/>
      <c r="AK8" s="3"/>
      <c r="AL8" s="3"/>
      <c r="AM8" s="3"/>
      <c r="AN8" s="27"/>
      <c r="AO8" s="13"/>
      <c r="AP8" s="13"/>
    </row>
    <row r="9" spans="1:42" s="24" customFormat="1" ht="25.5">
      <c r="A9" s="53"/>
      <c r="B9" s="52" t="s">
        <v>16</v>
      </c>
      <c r="C9" s="54"/>
      <c r="D9" s="2"/>
      <c r="E9" s="55"/>
      <c r="F9" s="55"/>
      <c r="G9" s="55"/>
      <c r="H9" s="55"/>
      <c r="I9" s="2"/>
      <c r="J9" s="19"/>
      <c r="K9" s="19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1"/>
      <c r="AA9" s="2"/>
      <c r="AB9" s="2"/>
      <c r="AC9" s="56"/>
      <c r="AD9" s="2"/>
      <c r="AE9" s="2"/>
      <c r="AF9" s="2"/>
      <c r="AG9" s="18"/>
      <c r="AH9" s="2"/>
      <c r="AI9" s="2"/>
      <c r="AJ9" s="2"/>
      <c r="AK9" s="2"/>
      <c r="AL9" s="2"/>
      <c r="AM9" s="2"/>
      <c r="AN9" s="57"/>
      <c r="AO9" s="4"/>
      <c r="AP9" s="4"/>
    </row>
    <row r="10" spans="1:42" s="24" customFormat="1" ht="25.5">
      <c r="A10" s="53"/>
      <c r="B10" s="63" t="s">
        <v>17</v>
      </c>
      <c r="C10" s="54"/>
      <c r="D10" s="2"/>
      <c r="E10" s="55"/>
      <c r="F10" s="55"/>
      <c r="G10" s="55"/>
      <c r="H10" s="55"/>
      <c r="I10" s="2"/>
      <c r="J10" s="19"/>
      <c r="K10" s="19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1"/>
      <c r="AA10" s="2"/>
      <c r="AB10" s="2"/>
      <c r="AC10" s="56"/>
      <c r="AD10" s="2"/>
      <c r="AE10" s="2"/>
      <c r="AF10" s="2"/>
      <c r="AG10" s="18"/>
      <c r="AH10" s="2"/>
      <c r="AI10" s="2"/>
      <c r="AJ10" s="2"/>
      <c r="AK10" s="2"/>
      <c r="AL10" s="2"/>
      <c r="AM10" s="2"/>
      <c r="AN10" s="57"/>
      <c r="AO10" s="4"/>
      <c r="AP10" s="4"/>
    </row>
    <row r="11" spans="1:42" s="24" customFormat="1" ht="12.75">
      <c r="A11" s="53"/>
      <c r="B11" s="58" t="s">
        <v>18</v>
      </c>
      <c r="C11" s="54"/>
      <c r="D11" s="2"/>
      <c r="E11" s="55"/>
      <c r="F11" s="55"/>
      <c r="G11" s="55"/>
      <c r="H11" s="55"/>
      <c r="I11" s="2"/>
      <c r="J11" s="19"/>
      <c r="K11" s="19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1"/>
      <c r="AA11" s="2"/>
      <c r="AB11" s="2"/>
      <c r="AC11" s="56"/>
      <c r="AD11" s="2"/>
      <c r="AE11" s="2"/>
      <c r="AF11" s="2"/>
      <c r="AG11" s="18"/>
      <c r="AH11" s="2"/>
      <c r="AI11" s="2"/>
      <c r="AJ11" s="2"/>
      <c r="AK11" s="2"/>
      <c r="AL11" s="2"/>
      <c r="AM11" s="2"/>
      <c r="AN11" s="57"/>
      <c r="AO11" s="4"/>
      <c r="AP11" s="4"/>
    </row>
    <row r="12" spans="1:42" s="24" customFormat="1" ht="12.75">
      <c r="A12" s="53"/>
      <c r="B12" s="58" t="s">
        <v>19</v>
      </c>
      <c r="C12" s="54"/>
      <c r="D12" s="2"/>
      <c r="E12" s="55"/>
      <c r="F12" s="55"/>
      <c r="G12" s="55"/>
      <c r="H12" s="55"/>
      <c r="I12" s="2"/>
      <c r="J12" s="19"/>
      <c r="K12" s="19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1"/>
      <c r="AA12" s="2"/>
      <c r="AB12" s="2"/>
      <c r="AC12" s="56"/>
      <c r="AD12" s="2"/>
      <c r="AE12" s="2"/>
      <c r="AF12" s="2"/>
      <c r="AG12" s="18"/>
      <c r="AH12" s="2"/>
      <c r="AI12" s="2"/>
      <c r="AJ12" s="2"/>
      <c r="AK12" s="2"/>
      <c r="AL12" s="2"/>
      <c r="AM12" s="2"/>
      <c r="AN12" s="57"/>
      <c r="AO12" s="4"/>
      <c r="AP12" s="4"/>
    </row>
    <row r="13" spans="1:42" s="24" customFormat="1" ht="12.75">
      <c r="A13" s="53"/>
      <c r="B13" s="58" t="s">
        <v>29</v>
      </c>
      <c r="C13" s="54"/>
      <c r="D13" s="2"/>
      <c r="E13" s="55"/>
      <c r="F13" s="55"/>
      <c r="G13" s="55"/>
      <c r="H13" s="55"/>
      <c r="I13" s="2"/>
      <c r="J13" s="19"/>
      <c r="K13" s="19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1"/>
      <c r="AA13" s="2"/>
      <c r="AB13" s="2"/>
      <c r="AC13" s="56"/>
      <c r="AD13" s="2"/>
      <c r="AE13" s="2"/>
      <c r="AF13" s="2"/>
      <c r="AG13" s="18"/>
      <c r="AH13" s="2"/>
      <c r="AI13" s="2"/>
      <c r="AJ13" s="2"/>
      <c r="AK13" s="2"/>
      <c r="AL13" s="2"/>
      <c r="AM13" s="2"/>
      <c r="AN13" s="57"/>
      <c r="AO13" s="4"/>
      <c r="AP13" s="4"/>
    </row>
    <row r="14" spans="1:42" s="24" customFormat="1" ht="12.75">
      <c r="A14" s="53"/>
      <c r="B14" s="58" t="s">
        <v>20</v>
      </c>
      <c r="C14" s="54"/>
      <c r="D14" s="2"/>
      <c r="E14" s="55"/>
      <c r="F14" s="55"/>
      <c r="G14" s="55"/>
      <c r="H14" s="55"/>
      <c r="I14" s="2"/>
      <c r="J14" s="19"/>
      <c r="K14" s="19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1"/>
      <c r="AA14" s="2"/>
      <c r="AB14" s="2"/>
      <c r="AC14" s="56"/>
      <c r="AD14" s="2"/>
      <c r="AE14" s="2"/>
      <c r="AF14" s="2"/>
      <c r="AG14" s="18"/>
      <c r="AH14" s="2"/>
      <c r="AI14" s="2"/>
      <c r="AJ14" s="2"/>
      <c r="AK14" s="2"/>
      <c r="AL14" s="2"/>
      <c r="AM14" s="2"/>
      <c r="AN14" s="57"/>
      <c r="AO14" s="4"/>
      <c r="AP14" s="4"/>
    </row>
    <row r="15" spans="1:42" s="24" customFormat="1" ht="12.75">
      <c r="A15" s="53"/>
      <c r="B15" s="58" t="s">
        <v>30</v>
      </c>
      <c r="C15" s="54"/>
      <c r="D15" s="2"/>
      <c r="E15" s="55"/>
      <c r="F15" s="55"/>
      <c r="G15" s="55"/>
      <c r="H15" s="55"/>
      <c r="I15" s="2"/>
      <c r="J15" s="19"/>
      <c r="K15" s="19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1"/>
      <c r="AA15" s="2"/>
      <c r="AB15" s="2"/>
      <c r="AC15" s="56"/>
      <c r="AD15" s="2"/>
      <c r="AE15" s="2"/>
      <c r="AF15" s="2"/>
      <c r="AG15" s="18"/>
      <c r="AH15" s="2"/>
      <c r="AI15" s="2"/>
      <c r="AJ15" s="2"/>
      <c r="AK15" s="2"/>
      <c r="AL15" s="2"/>
      <c r="AM15" s="2"/>
      <c r="AN15" s="57"/>
      <c r="AO15" s="4"/>
      <c r="AP15" s="4"/>
    </row>
    <row r="16" spans="1:42" s="24" customFormat="1" ht="89.25">
      <c r="A16" s="53"/>
      <c r="B16" s="52" t="s">
        <v>31</v>
      </c>
      <c r="C16" s="54"/>
      <c r="D16" s="2"/>
      <c r="E16" s="55"/>
      <c r="F16" s="55"/>
      <c r="G16" s="55"/>
      <c r="H16" s="55"/>
      <c r="I16" s="2"/>
      <c r="J16" s="19"/>
      <c r="K16" s="19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1"/>
      <c r="AA16" s="2"/>
      <c r="AB16" s="2"/>
      <c r="AC16" s="56"/>
      <c r="AD16" s="2"/>
      <c r="AE16" s="2"/>
      <c r="AF16" s="2"/>
      <c r="AG16" s="18"/>
      <c r="AH16" s="2"/>
      <c r="AI16" s="2"/>
      <c r="AJ16" s="2"/>
      <c r="AK16" s="2"/>
      <c r="AL16" s="2"/>
      <c r="AM16" s="2"/>
      <c r="AN16" s="57"/>
      <c r="AO16" s="4"/>
      <c r="AP16" s="4"/>
    </row>
    <row r="17" spans="1:42" s="24" customFormat="1" ht="12.75">
      <c r="A17" s="53"/>
      <c r="B17" s="52" t="s">
        <v>32</v>
      </c>
      <c r="C17" s="54"/>
      <c r="D17" s="2"/>
      <c r="E17" s="55"/>
      <c r="F17" s="55"/>
      <c r="G17" s="55"/>
      <c r="H17" s="55"/>
      <c r="I17" s="2"/>
      <c r="J17" s="19"/>
      <c r="K17" s="19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1"/>
      <c r="AA17" s="2"/>
      <c r="AB17" s="2"/>
      <c r="AC17" s="56"/>
      <c r="AD17" s="2"/>
      <c r="AE17" s="2"/>
      <c r="AF17" s="2"/>
      <c r="AG17" s="18"/>
      <c r="AH17" s="2"/>
      <c r="AI17" s="2"/>
      <c r="AJ17" s="2"/>
      <c r="AK17" s="2"/>
      <c r="AL17" s="2"/>
      <c r="AM17" s="2"/>
      <c r="AN17" s="57"/>
      <c r="AO17" s="4"/>
      <c r="AP17" s="4"/>
    </row>
    <row r="18" spans="1:42" s="24" customFormat="1" ht="12.75">
      <c r="A18" s="53"/>
      <c r="B18" s="52" t="s">
        <v>33</v>
      </c>
      <c r="C18" s="54"/>
      <c r="D18" s="2"/>
      <c r="E18" s="55"/>
      <c r="F18" s="55"/>
      <c r="G18" s="55"/>
      <c r="H18" s="55"/>
      <c r="I18" s="2"/>
      <c r="J18" s="19"/>
      <c r="K18" s="19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1"/>
      <c r="AA18" s="2"/>
      <c r="AB18" s="2"/>
      <c r="AC18" s="56"/>
      <c r="AD18" s="2"/>
      <c r="AE18" s="2"/>
      <c r="AF18" s="2"/>
      <c r="AG18" s="18"/>
      <c r="AH18" s="2"/>
      <c r="AI18" s="2"/>
      <c r="AJ18" s="2"/>
      <c r="AK18" s="2"/>
      <c r="AL18" s="2"/>
      <c r="AM18" s="2"/>
      <c r="AN18" s="57"/>
      <c r="AO18" s="4"/>
      <c r="AP18" s="4"/>
    </row>
    <row r="19" spans="1:42" s="24" customFormat="1" ht="12.75">
      <c r="A19" s="53"/>
      <c r="B19" s="52" t="s">
        <v>34</v>
      </c>
      <c r="C19" s="54"/>
      <c r="D19" s="2"/>
      <c r="E19" s="55"/>
      <c r="F19" s="55"/>
      <c r="G19" s="55"/>
      <c r="H19" s="55"/>
      <c r="I19" s="2"/>
      <c r="J19" s="19"/>
      <c r="K19" s="19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1"/>
      <c r="AA19" s="2"/>
      <c r="AB19" s="2"/>
      <c r="AC19" s="56"/>
      <c r="AD19" s="2"/>
      <c r="AE19" s="2"/>
      <c r="AF19" s="2"/>
      <c r="AG19" s="18"/>
      <c r="AH19" s="2"/>
      <c r="AI19" s="2"/>
      <c r="AJ19" s="2"/>
      <c r="AK19" s="2"/>
      <c r="AL19" s="2"/>
      <c r="AM19" s="2"/>
      <c r="AN19" s="57"/>
      <c r="AO19" s="4"/>
      <c r="AP19" s="4"/>
    </row>
    <row r="20" spans="1:42" s="24" customFormat="1" ht="25.5">
      <c r="A20" s="53"/>
      <c r="B20" s="52" t="s">
        <v>35</v>
      </c>
      <c r="C20" s="54"/>
      <c r="D20" s="2"/>
      <c r="E20" s="55"/>
      <c r="F20" s="55"/>
      <c r="G20" s="55"/>
      <c r="H20" s="55"/>
      <c r="I20" s="2"/>
      <c r="J20" s="19"/>
      <c r="K20" s="19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1"/>
      <c r="AA20" s="2"/>
      <c r="AB20" s="2"/>
      <c r="AC20" s="56"/>
      <c r="AD20" s="2"/>
      <c r="AE20" s="2"/>
      <c r="AF20" s="2"/>
      <c r="AG20" s="18"/>
      <c r="AH20" s="2"/>
      <c r="AI20" s="2"/>
      <c r="AJ20" s="2"/>
      <c r="AK20" s="2"/>
      <c r="AL20" s="2"/>
      <c r="AM20" s="2"/>
      <c r="AN20" s="57"/>
      <c r="AO20" s="4"/>
      <c r="AP20" s="4"/>
    </row>
    <row r="21" spans="1:42" s="24" customFormat="1" ht="12.75">
      <c r="A21" s="53"/>
      <c r="B21" s="52" t="s">
        <v>36</v>
      </c>
      <c r="C21" s="54"/>
      <c r="D21" s="2"/>
      <c r="E21" s="55"/>
      <c r="F21" s="55"/>
      <c r="G21" s="55"/>
      <c r="H21" s="55"/>
      <c r="I21" s="2"/>
      <c r="J21" s="19"/>
      <c r="K21" s="19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1"/>
      <c r="AA21" s="2"/>
      <c r="AB21" s="2"/>
      <c r="AC21" s="56"/>
      <c r="AD21" s="2"/>
      <c r="AE21" s="2"/>
      <c r="AF21" s="2"/>
      <c r="AG21" s="18"/>
      <c r="AH21" s="2"/>
      <c r="AI21" s="2"/>
      <c r="AJ21" s="2"/>
      <c r="AK21" s="2"/>
      <c r="AL21" s="2"/>
      <c r="AM21" s="2"/>
      <c r="AN21" s="57"/>
      <c r="AO21" s="4"/>
      <c r="AP21" s="4"/>
    </row>
    <row r="22" spans="1:42" s="24" customFormat="1" ht="12.75">
      <c r="A22" s="53"/>
      <c r="B22" s="52" t="s">
        <v>37</v>
      </c>
      <c r="C22" s="54"/>
      <c r="D22" s="2"/>
      <c r="E22" s="55"/>
      <c r="F22" s="55"/>
      <c r="G22" s="55"/>
      <c r="H22" s="55"/>
      <c r="I22" s="2"/>
      <c r="J22" s="19"/>
      <c r="K22" s="19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1"/>
      <c r="AA22" s="2"/>
      <c r="AB22" s="2"/>
      <c r="AC22" s="56"/>
      <c r="AD22" s="2"/>
      <c r="AE22" s="2"/>
      <c r="AF22" s="2"/>
      <c r="AG22" s="18"/>
      <c r="AH22" s="2"/>
      <c r="AI22" s="2"/>
      <c r="AJ22" s="2"/>
      <c r="AK22" s="2"/>
      <c r="AL22" s="2"/>
      <c r="AM22" s="2"/>
      <c r="AN22" s="57"/>
      <c r="AO22" s="4"/>
      <c r="AP22" s="4"/>
    </row>
    <row r="23" spans="1:42" s="24" customFormat="1" ht="51">
      <c r="A23" s="53"/>
      <c r="B23" s="52" t="s">
        <v>38</v>
      </c>
      <c r="C23" s="54"/>
      <c r="D23" s="2"/>
      <c r="E23" s="55"/>
      <c r="F23" s="55"/>
      <c r="G23" s="55"/>
      <c r="H23" s="55"/>
      <c r="I23" s="2"/>
      <c r="J23" s="19"/>
      <c r="K23" s="19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1"/>
      <c r="AA23" s="2"/>
      <c r="AB23" s="2"/>
      <c r="AC23" s="56"/>
      <c r="AD23" s="2"/>
      <c r="AE23" s="2"/>
      <c r="AF23" s="2"/>
      <c r="AG23" s="18"/>
      <c r="AH23" s="2"/>
      <c r="AI23" s="2"/>
      <c r="AJ23" s="2"/>
      <c r="AK23" s="2"/>
      <c r="AL23" s="2"/>
      <c r="AM23" s="2"/>
      <c r="AN23" s="57"/>
      <c r="AO23" s="4"/>
      <c r="AP23" s="4"/>
    </row>
    <row r="24" spans="1:42" s="24" customFormat="1" ht="12.75">
      <c r="A24" s="53"/>
      <c r="B24" s="52" t="s">
        <v>39</v>
      </c>
      <c r="C24" s="54"/>
      <c r="D24" s="2"/>
      <c r="E24" s="55"/>
      <c r="F24" s="55"/>
      <c r="G24" s="55"/>
      <c r="H24" s="55"/>
      <c r="I24" s="2"/>
      <c r="J24" s="19"/>
      <c r="K24" s="19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1"/>
      <c r="AA24" s="2"/>
      <c r="AB24" s="2"/>
      <c r="AC24" s="56"/>
      <c r="AD24" s="2"/>
      <c r="AE24" s="2"/>
      <c r="AF24" s="2"/>
      <c r="AG24" s="18"/>
      <c r="AH24" s="2"/>
      <c r="AI24" s="2"/>
      <c r="AJ24" s="2"/>
      <c r="AK24" s="2"/>
      <c r="AL24" s="2"/>
      <c r="AM24" s="2"/>
      <c r="AN24" s="57"/>
      <c r="AO24" s="4"/>
      <c r="AP24" s="4"/>
    </row>
    <row r="25" spans="1:42" s="24" customFormat="1" ht="25.5">
      <c r="A25" s="53"/>
      <c r="B25" s="52" t="s">
        <v>41</v>
      </c>
      <c r="C25" s="54"/>
      <c r="D25" s="2"/>
      <c r="E25" s="55"/>
      <c r="F25" s="55"/>
      <c r="G25" s="55"/>
      <c r="H25" s="55"/>
      <c r="I25" s="2"/>
      <c r="J25" s="19"/>
      <c r="K25" s="19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1"/>
      <c r="AA25" s="2"/>
      <c r="AB25" s="2"/>
      <c r="AC25" s="56"/>
      <c r="AD25" s="2"/>
      <c r="AE25" s="2"/>
      <c r="AF25" s="2"/>
      <c r="AG25" s="18"/>
      <c r="AH25" s="2"/>
      <c r="AI25" s="2"/>
      <c r="AJ25" s="2"/>
      <c r="AK25" s="2"/>
      <c r="AL25" s="2"/>
      <c r="AM25" s="2"/>
      <c r="AN25" s="57"/>
      <c r="AO25" s="4"/>
      <c r="AP25" s="4"/>
    </row>
    <row r="26" spans="1:42" s="24" customFormat="1" ht="12.75">
      <c r="A26" s="53"/>
      <c r="B26" s="58" t="s">
        <v>40</v>
      </c>
      <c r="C26" s="54"/>
      <c r="D26" s="2"/>
      <c r="E26" s="55"/>
      <c r="F26" s="55"/>
      <c r="G26" s="55"/>
      <c r="H26" s="55"/>
      <c r="I26" s="2"/>
      <c r="J26" s="19"/>
      <c r="K26" s="19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1"/>
      <c r="AA26" s="2"/>
      <c r="AB26" s="2"/>
      <c r="AC26" s="56"/>
      <c r="AD26" s="2"/>
      <c r="AE26" s="2"/>
      <c r="AF26" s="2"/>
      <c r="AG26" s="18"/>
      <c r="AH26" s="2"/>
      <c r="AI26" s="2"/>
      <c r="AJ26" s="2"/>
      <c r="AK26" s="2"/>
      <c r="AL26" s="2"/>
      <c r="AM26" s="2"/>
      <c r="AN26" s="57"/>
      <c r="AO26" s="4"/>
      <c r="AP26" s="4"/>
    </row>
    <row r="27" spans="1:42" s="24" customFormat="1" ht="12.75">
      <c r="A27" s="53"/>
      <c r="B27" s="58" t="s">
        <v>21</v>
      </c>
      <c r="C27" s="54"/>
      <c r="D27" s="2"/>
      <c r="E27" s="55"/>
      <c r="F27" s="55"/>
      <c r="G27" s="55"/>
      <c r="H27" s="55"/>
      <c r="I27" s="2"/>
      <c r="J27" s="19"/>
      <c r="K27" s="19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1"/>
      <c r="AA27" s="2"/>
      <c r="AB27" s="2"/>
      <c r="AC27" s="56"/>
      <c r="AD27" s="2"/>
      <c r="AE27" s="2"/>
      <c r="AF27" s="2"/>
      <c r="AG27" s="18"/>
      <c r="AH27" s="2"/>
      <c r="AI27" s="2"/>
      <c r="AJ27" s="2"/>
      <c r="AK27" s="2"/>
      <c r="AL27" s="2"/>
      <c r="AM27" s="2"/>
      <c r="AN27" s="57"/>
      <c r="AO27" s="4"/>
      <c r="AP27" s="4"/>
    </row>
    <row r="28" spans="1:42" s="24" customFormat="1" ht="12.75">
      <c r="A28" s="53"/>
      <c r="B28" s="58" t="s">
        <v>22</v>
      </c>
      <c r="C28" s="54"/>
      <c r="D28" s="2"/>
      <c r="E28" s="55"/>
      <c r="F28" s="55"/>
      <c r="G28" s="55"/>
      <c r="H28" s="55"/>
      <c r="I28" s="2"/>
      <c r="J28" s="19"/>
      <c r="K28" s="19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1"/>
      <c r="AA28" s="2"/>
      <c r="AB28" s="2"/>
      <c r="AC28" s="56"/>
      <c r="AD28" s="2"/>
      <c r="AE28" s="2"/>
      <c r="AF28" s="2"/>
      <c r="AG28" s="18"/>
      <c r="AH28" s="2"/>
      <c r="AI28" s="2"/>
      <c r="AJ28" s="2"/>
      <c r="AK28" s="2"/>
      <c r="AL28" s="2"/>
      <c r="AM28" s="2"/>
      <c r="AN28" s="57"/>
      <c r="AO28" s="4"/>
      <c r="AP28" s="4"/>
    </row>
    <row r="29" spans="1:42" s="24" customFormat="1" ht="12.75">
      <c r="A29" s="53"/>
      <c r="B29" s="58" t="s">
        <v>23</v>
      </c>
      <c r="C29" s="54"/>
      <c r="D29" s="2"/>
      <c r="E29" s="55"/>
      <c r="F29" s="55"/>
      <c r="G29" s="55"/>
      <c r="H29" s="55"/>
      <c r="I29" s="2"/>
      <c r="J29" s="19"/>
      <c r="K29" s="19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1"/>
      <c r="AA29" s="2"/>
      <c r="AB29" s="2"/>
      <c r="AC29" s="56"/>
      <c r="AD29" s="2"/>
      <c r="AE29" s="2"/>
      <c r="AF29" s="2"/>
      <c r="AG29" s="18"/>
      <c r="AH29" s="2"/>
      <c r="AI29" s="2"/>
      <c r="AJ29" s="2"/>
      <c r="AK29" s="2"/>
      <c r="AL29" s="2"/>
      <c r="AM29" s="2"/>
      <c r="AN29" s="57"/>
      <c r="AO29" s="4"/>
      <c r="AP29" s="4"/>
    </row>
    <row r="30" spans="1:42" s="24" customFormat="1" ht="25.5">
      <c r="A30" s="53"/>
      <c r="B30" s="63" t="s">
        <v>42</v>
      </c>
      <c r="C30" s="54"/>
      <c r="D30" s="2"/>
      <c r="E30" s="55"/>
      <c r="F30" s="55"/>
      <c r="G30" s="55"/>
      <c r="H30" s="55"/>
      <c r="I30" s="2"/>
      <c r="J30" s="19"/>
      <c r="K30" s="19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1"/>
      <c r="AA30" s="2"/>
      <c r="AB30" s="2"/>
      <c r="AC30" s="56"/>
      <c r="AD30" s="2"/>
      <c r="AE30" s="2"/>
      <c r="AF30" s="2"/>
      <c r="AG30" s="18"/>
      <c r="AH30" s="2"/>
      <c r="AI30" s="2"/>
      <c r="AJ30" s="2"/>
      <c r="AK30" s="2"/>
      <c r="AL30" s="2"/>
      <c r="AM30" s="2"/>
      <c r="AN30" s="57"/>
      <c r="AO30" s="4"/>
      <c r="AP30" s="4"/>
    </row>
    <row r="31" spans="1:42" s="24" customFormat="1" ht="12.75">
      <c r="A31" s="53"/>
      <c r="B31" s="58" t="s">
        <v>24</v>
      </c>
      <c r="C31" s="54"/>
      <c r="D31" s="2"/>
      <c r="E31" s="55"/>
      <c r="F31" s="55"/>
      <c r="G31" s="55"/>
      <c r="H31" s="55"/>
      <c r="I31" s="2"/>
      <c r="J31" s="19"/>
      <c r="K31" s="19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1"/>
      <c r="AA31" s="2"/>
      <c r="AB31" s="2"/>
      <c r="AC31" s="56"/>
      <c r="AD31" s="2"/>
      <c r="AE31" s="2"/>
      <c r="AF31" s="2"/>
      <c r="AG31" s="18"/>
      <c r="AH31" s="2"/>
      <c r="AI31" s="2"/>
      <c r="AJ31" s="2"/>
      <c r="AK31" s="2"/>
      <c r="AL31" s="2"/>
      <c r="AM31" s="2"/>
      <c r="AN31" s="57"/>
      <c r="AO31" s="4"/>
      <c r="AP31" s="4"/>
    </row>
    <row r="32" spans="1:42" s="24" customFormat="1" ht="12.75">
      <c r="A32" s="53"/>
      <c r="B32" s="58" t="s">
        <v>25</v>
      </c>
      <c r="C32" s="54"/>
      <c r="D32" s="2"/>
      <c r="E32" s="55"/>
      <c r="F32" s="55"/>
      <c r="G32" s="55"/>
      <c r="H32" s="55"/>
      <c r="I32" s="2"/>
      <c r="J32" s="19"/>
      <c r="K32" s="19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1"/>
      <c r="AA32" s="2"/>
      <c r="AB32" s="2"/>
      <c r="AC32" s="56"/>
      <c r="AD32" s="2"/>
      <c r="AE32" s="2"/>
      <c r="AF32" s="2"/>
      <c r="AG32" s="18"/>
      <c r="AH32" s="2"/>
      <c r="AI32" s="2"/>
      <c r="AJ32" s="2"/>
      <c r="AK32" s="2"/>
      <c r="AL32" s="2"/>
      <c r="AM32" s="2"/>
      <c r="AN32" s="57"/>
      <c r="AO32" s="4"/>
      <c r="AP32" s="4"/>
    </row>
    <row r="33" spans="1:42" s="24" customFormat="1" ht="12.75">
      <c r="A33" s="53"/>
      <c r="B33" s="63" t="s">
        <v>48</v>
      </c>
      <c r="C33" s="54"/>
      <c r="D33" s="2"/>
      <c r="E33" s="55"/>
      <c r="F33" s="55"/>
      <c r="G33" s="55"/>
      <c r="H33" s="55"/>
      <c r="I33" s="2"/>
      <c r="J33" s="19"/>
      <c r="K33" s="19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1"/>
      <c r="AA33" s="2"/>
      <c r="AB33" s="2"/>
      <c r="AC33" s="56"/>
      <c r="AD33" s="2"/>
      <c r="AE33" s="2"/>
      <c r="AF33" s="2"/>
      <c r="AG33" s="18"/>
      <c r="AH33" s="2"/>
      <c r="AI33" s="2"/>
      <c r="AJ33" s="2"/>
      <c r="AK33" s="2"/>
      <c r="AL33" s="2"/>
      <c r="AM33" s="2"/>
      <c r="AN33" s="57"/>
      <c r="AO33" s="4"/>
      <c r="AP33" s="4"/>
    </row>
    <row r="34" spans="1:42" s="24" customFormat="1" ht="12.75">
      <c r="A34" s="53"/>
      <c r="B34" s="59" t="s">
        <v>43</v>
      </c>
      <c r="C34" s="60"/>
      <c r="D34" s="61"/>
      <c r="E34" s="62"/>
      <c r="F34" s="62"/>
      <c r="G34" s="62"/>
      <c r="H34" s="62"/>
      <c r="I34" s="2"/>
      <c r="J34" s="19"/>
      <c r="K34" s="19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1"/>
      <c r="AA34" s="2"/>
      <c r="AB34" s="2"/>
      <c r="AC34" s="56"/>
      <c r="AD34" s="2"/>
      <c r="AE34" s="2"/>
      <c r="AF34" s="2"/>
      <c r="AG34" s="18"/>
      <c r="AH34" s="2"/>
      <c r="AI34" s="2"/>
      <c r="AJ34" s="2"/>
      <c r="AK34" s="2"/>
      <c r="AL34" s="2"/>
      <c r="AM34" s="2"/>
      <c r="AN34" s="57"/>
      <c r="AO34" s="4"/>
      <c r="AP34" s="4"/>
    </row>
    <row r="35" spans="1:42" s="9" customFormat="1" ht="14.25">
      <c r="A35" s="25"/>
      <c r="B35" s="8"/>
      <c r="C35" s="48" t="s">
        <v>0</v>
      </c>
      <c r="D35" s="3">
        <v>1</v>
      </c>
      <c r="E35" s="49"/>
      <c r="F35" s="49"/>
      <c r="G35" s="49"/>
      <c r="H35" s="49">
        <f>D35*E35</f>
        <v>0</v>
      </c>
      <c r="I35" s="3"/>
      <c r="J35" s="21"/>
      <c r="K35" s="21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5"/>
      <c r="AA35" s="3"/>
      <c r="AB35" s="3"/>
      <c r="AC35" s="26"/>
      <c r="AD35" s="3"/>
      <c r="AE35" s="3"/>
      <c r="AF35" s="3"/>
      <c r="AG35" s="15"/>
      <c r="AH35" s="3"/>
      <c r="AI35" s="3"/>
      <c r="AJ35" s="3"/>
      <c r="AK35" s="3"/>
      <c r="AL35" s="3"/>
      <c r="AM35" s="3"/>
      <c r="AN35" s="27"/>
      <c r="AO35" s="13"/>
      <c r="AP35" s="13"/>
    </row>
    <row r="36" spans="1:42" s="9" customFormat="1" ht="4.5" customHeight="1">
      <c r="A36" s="25"/>
      <c r="B36" s="8"/>
      <c r="C36" s="48"/>
      <c r="D36" s="3"/>
      <c r="E36" s="49"/>
      <c r="F36" s="49"/>
      <c r="G36" s="49"/>
      <c r="H36" s="49"/>
      <c r="I36" s="3"/>
      <c r="J36" s="21"/>
      <c r="K36" s="21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5"/>
      <c r="AA36" s="3"/>
      <c r="AB36" s="3"/>
      <c r="AC36" s="26"/>
      <c r="AD36" s="3"/>
      <c r="AE36" s="3"/>
      <c r="AF36" s="3"/>
      <c r="AG36" s="15"/>
      <c r="AH36" s="3"/>
      <c r="AI36" s="3"/>
      <c r="AJ36" s="3"/>
      <c r="AK36" s="3"/>
      <c r="AL36" s="3"/>
      <c r="AM36" s="3"/>
      <c r="AN36" s="27"/>
      <c r="AO36" s="13"/>
      <c r="AP36" s="13"/>
    </row>
    <row r="37" spans="1:42" s="9" customFormat="1" ht="28.5">
      <c r="A37" s="25" t="s">
        <v>11</v>
      </c>
      <c r="B37" s="8" t="s">
        <v>45</v>
      </c>
      <c r="C37" s="48" t="s">
        <v>0</v>
      </c>
      <c r="D37" s="3">
        <v>1</v>
      </c>
      <c r="E37" s="49"/>
      <c r="F37" s="49"/>
      <c r="G37" s="49"/>
      <c r="H37" s="49">
        <f>D37*E37</f>
        <v>0</v>
      </c>
      <c r="I37" s="3"/>
      <c r="J37" s="21"/>
      <c r="K37" s="21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5"/>
      <c r="AA37" s="3"/>
      <c r="AB37" s="3"/>
      <c r="AC37" s="26"/>
      <c r="AD37" s="3"/>
      <c r="AE37" s="3"/>
      <c r="AF37" s="3"/>
      <c r="AG37" s="15"/>
      <c r="AH37" s="3"/>
      <c r="AI37" s="3"/>
      <c r="AJ37" s="3"/>
      <c r="AK37" s="3"/>
      <c r="AL37" s="3"/>
      <c r="AM37" s="3"/>
      <c r="AN37" s="27"/>
      <c r="AO37" s="13"/>
      <c r="AP37" s="13"/>
    </row>
    <row r="38" spans="1:42" s="9" customFormat="1" ht="7.5" customHeight="1">
      <c r="A38" s="25"/>
      <c r="B38" s="8"/>
      <c r="C38" s="48"/>
      <c r="D38" s="3"/>
      <c r="E38" s="49"/>
      <c r="F38" s="49"/>
      <c r="G38" s="49"/>
      <c r="H38" s="49"/>
      <c r="I38" s="3"/>
      <c r="J38" s="21"/>
      <c r="K38" s="21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5"/>
      <c r="AA38" s="3"/>
      <c r="AB38" s="3"/>
      <c r="AC38" s="26"/>
      <c r="AD38" s="3"/>
      <c r="AE38" s="3"/>
      <c r="AF38" s="3"/>
      <c r="AG38" s="15"/>
      <c r="AH38" s="3"/>
      <c r="AI38" s="3"/>
      <c r="AJ38" s="3"/>
      <c r="AK38" s="3"/>
      <c r="AL38" s="3"/>
      <c r="AM38" s="3"/>
      <c r="AN38" s="27"/>
      <c r="AO38" s="13"/>
      <c r="AP38" s="13"/>
    </row>
    <row r="39" spans="1:42" s="9" customFormat="1" ht="57">
      <c r="A39" s="25" t="s">
        <v>12</v>
      </c>
      <c r="B39" s="8" t="s">
        <v>46</v>
      </c>
      <c r="C39" s="48" t="s">
        <v>0</v>
      </c>
      <c r="D39" s="3">
        <v>1</v>
      </c>
      <c r="E39" s="49"/>
      <c r="F39" s="49"/>
      <c r="G39" s="49"/>
      <c r="H39" s="49">
        <f>D39*E39</f>
        <v>0</v>
      </c>
      <c r="I39" s="3"/>
      <c r="J39" s="21"/>
      <c r="K39" s="21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5"/>
      <c r="AA39" s="3"/>
      <c r="AB39" s="3"/>
      <c r="AC39" s="26"/>
      <c r="AD39" s="3"/>
      <c r="AE39" s="3"/>
      <c r="AF39" s="3"/>
      <c r="AG39" s="15"/>
      <c r="AH39" s="3"/>
      <c r="AI39" s="3"/>
      <c r="AJ39" s="3"/>
      <c r="AK39" s="3"/>
      <c r="AL39" s="3"/>
      <c r="AM39" s="3"/>
      <c r="AN39" s="27"/>
      <c r="AO39" s="13"/>
      <c r="AP39" s="13"/>
    </row>
    <row r="40" spans="1:42" s="9" customFormat="1" ht="4.5" customHeight="1">
      <c r="A40" s="25"/>
      <c r="B40" s="8"/>
      <c r="C40" s="48"/>
      <c r="D40" s="3"/>
      <c r="E40" s="49"/>
      <c r="F40" s="49"/>
      <c r="G40" s="49"/>
      <c r="H40" s="49"/>
      <c r="I40" s="3"/>
      <c r="J40" s="21"/>
      <c r="K40" s="21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5"/>
      <c r="AA40" s="3"/>
      <c r="AB40" s="3"/>
      <c r="AC40" s="26"/>
      <c r="AD40" s="3"/>
      <c r="AE40" s="3"/>
      <c r="AF40" s="3"/>
      <c r="AG40" s="15"/>
      <c r="AH40" s="3"/>
      <c r="AI40" s="3"/>
      <c r="AJ40" s="3"/>
      <c r="AK40" s="3"/>
      <c r="AL40" s="3"/>
      <c r="AM40" s="3"/>
      <c r="AN40" s="27"/>
      <c r="AO40" s="13"/>
      <c r="AP40" s="13"/>
    </row>
    <row r="41" spans="1:42" s="9" customFormat="1" ht="42.75">
      <c r="A41" s="25" t="s">
        <v>44</v>
      </c>
      <c r="B41" s="8" t="s">
        <v>47</v>
      </c>
      <c r="C41" s="48" t="s">
        <v>0</v>
      </c>
      <c r="D41" s="3">
        <v>1</v>
      </c>
      <c r="E41" s="49"/>
      <c r="F41" s="49"/>
      <c r="G41" s="49"/>
      <c r="H41" s="49">
        <f>D41*E41</f>
        <v>0</v>
      </c>
      <c r="I41" s="3"/>
      <c r="J41" s="21"/>
      <c r="K41" s="21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5"/>
      <c r="AA41" s="3"/>
      <c r="AB41" s="3"/>
      <c r="AC41" s="26"/>
      <c r="AD41" s="3"/>
      <c r="AE41" s="3"/>
      <c r="AF41" s="3"/>
      <c r="AG41" s="15"/>
      <c r="AH41" s="3"/>
      <c r="AI41" s="3"/>
      <c r="AJ41" s="3"/>
      <c r="AK41" s="3"/>
      <c r="AL41" s="3"/>
      <c r="AM41" s="3"/>
      <c r="AN41" s="27"/>
      <c r="AO41" s="13"/>
      <c r="AP41" s="13"/>
    </row>
    <row r="42" spans="1:42" s="9" customFormat="1" ht="4.5" customHeight="1">
      <c r="A42" s="25"/>
      <c r="B42" s="40"/>
      <c r="C42" s="2"/>
      <c r="D42" s="24"/>
      <c r="E42" s="19"/>
      <c r="F42" s="4"/>
      <c r="G42" s="4"/>
      <c r="H42" s="19"/>
      <c r="I42" s="3"/>
      <c r="J42" s="21"/>
      <c r="K42" s="19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5"/>
      <c r="AA42" s="3"/>
      <c r="AB42" s="3"/>
      <c r="AC42" s="26"/>
      <c r="AD42" s="3"/>
      <c r="AE42" s="3"/>
      <c r="AF42" s="3"/>
      <c r="AG42" s="15"/>
      <c r="AH42" s="3"/>
      <c r="AI42" s="3"/>
      <c r="AJ42" s="3"/>
      <c r="AK42" s="3"/>
      <c r="AL42" s="3"/>
      <c r="AM42" s="3"/>
      <c r="AN42" s="27"/>
      <c r="AO42" s="13"/>
      <c r="AP42" s="13"/>
    </row>
    <row r="43" spans="1:42" s="9" customFormat="1" ht="28.5">
      <c r="A43" s="25" t="s">
        <v>50</v>
      </c>
      <c r="B43" s="8" t="s">
        <v>28</v>
      </c>
      <c r="C43" s="48" t="s">
        <v>4</v>
      </c>
      <c r="D43" s="3">
        <v>1</v>
      </c>
      <c r="E43" s="49"/>
      <c r="F43" s="49"/>
      <c r="G43" s="49"/>
      <c r="H43" s="49">
        <f>D43*E43</f>
        <v>0</v>
      </c>
      <c r="I43" s="3"/>
      <c r="J43" s="21"/>
      <c r="K43" s="21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5"/>
      <c r="AA43" s="3"/>
      <c r="AB43" s="3"/>
      <c r="AC43" s="26"/>
      <c r="AD43" s="3"/>
      <c r="AE43" s="3"/>
      <c r="AF43" s="3"/>
      <c r="AG43" s="15"/>
      <c r="AH43" s="3"/>
      <c r="AI43" s="3"/>
      <c r="AJ43" s="3"/>
      <c r="AK43" s="3"/>
      <c r="AL43" s="3"/>
      <c r="AM43" s="3"/>
      <c r="AN43" s="27"/>
      <c r="AO43" s="13"/>
      <c r="AP43" s="13"/>
    </row>
    <row r="44" spans="1:11" s="32" customFormat="1" ht="4.5" customHeight="1">
      <c r="A44" s="33"/>
      <c r="B44" s="41"/>
      <c r="C44" s="29"/>
      <c r="D44" s="30"/>
      <c r="E44" s="23"/>
      <c r="F44" s="31"/>
      <c r="G44" s="31"/>
      <c r="H44" s="23"/>
      <c r="J44" s="23"/>
      <c r="K44" s="23"/>
    </row>
    <row r="45" spans="1:11" s="32" customFormat="1" ht="15.75">
      <c r="A45" s="33"/>
      <c r="B45" s="42" t="s">
        <v>5</v>
      </c>
      <c r="C45" s="29"/>
      <c r="D45" s="30"/>
      <c r="E45" s="23"/>
      <c r="F45" s="31"/>
      <c r="G45" s="31"/>
      <c r="H45" s="23">
        <f>SUM(H3:H44)</f>
        <v>0</v>
      </c>
      <c r="J45" s="23"/>
      <c r="K45" s="23"/>
    </row>
    <row r="46" spans="1:11" s="32" customFormat="1" ht="15.75">
      <c r="A46" s="33"/>
      <c r="B46" s="42" t="s">
        <v>6</v>
      </c>
      <c r="C46" s="29"/>
      <c r="D46" s="30"/>
      <c r="E46" s="23"/>
      <c r="F46" s="31"/>
      <c r="G46" s="31"/>
      <c r="H46" s="23">
        <f>H45*25%</f>
        <v>0</v>
      </c>
      <c r="J46" s="23"/>
      <c r="K46" s="23"/>
    </row>
    <row r="47" spans="1:11" s="32" customFormat="1" ht="15.75">
      <c r="A47" s="33"/>
      <c r="B47" s="42" t="s">
        <v>7</v>
      </c>
      <c r="C47" s="29"/>
      <c r="D47" s="30"/>
      <c r="E47" s="23"/>
      <c r="F47" s="31"/>
      <c r="G47" s="31"/>
      <c r="H47" s="23">
        <f>SUM(H45:H46)</f>
        <v>0</v>
      </c>
      <c r="J47" s="23"/>
      <c r="K47" s="23"/>
    </row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</sheetData>
  <sheetProtection/>
  <mergeCells count="1">
    <mergeCell ref="B3:E3"/>
  </mergeCells>
  <printOptions/>
  <pageMargins left="0.7480314960629921" right="0.7480314960629921" top="0.5905511811023623" bottom="0.984251968503937" header="0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Troškovnik</dc:title>
  <dc:subject>EFZG Knjižnica</dc:subject>
  <dc:creator>AC</dc:creator>
  <cp:keywords/>
  <dc:description/>
  <cp:lastModifiedBy>Nabava-VBrlecic</cp:lastModifiedBy>
  <cp:lastPrinted>2021-12-16T12:58:48Z</cp:lastPrinted>
  <dcterms:created xsi:type="dcterms:W3CDTF">1998-09-08T21:23:44Z</dcterms:created>
  <dcterms:modified xsi:type="dcterms:W3CDTF">2021-12-23T12:23:04Z</dcterms:modified>
  <cp:category/>
  <cp:version/>
  <cp:contentType/>
  <cp:contentStatus/>
</cp:coreProperties>
</file>