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19.GODINA\VODNE USLUGE\NADZOR OPREMA\"/>
    </mc:Choice>
  </mc:AlternateContent>
  <xr:revisionPtr revIDLastSave="0" documentId="8_{60F1EBBE-608D-47D4-BF78-7F137E6B9D40}" xr6:coauthVersionLast="43" xr6:coauthVersionMax="43" xr10:uidLastSave="{00000000-0000-0000-0000-000000000000}"/>
  <bookViews>
    <workbookView xWindow="-108" yWindow="-108" windowWidth="19416" windowHeight="10416" xr2:uid="{ACBE9243-5D14-460F-92DB-1E40893BB562}"/>
  </bookViews>
  <sheets>
    <sheet name="List1" sheetId="1" r:id="rId1"/>
  </sheets>
  <externalReferences>
    <externalReference r:id="rId2"/>
  </externalReferenc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7" i="1" s="1"/>
  <c r="F9" i="1" l="1"/>
  <c r="F10" i="1" s="1"/>
</calcChain>
</file>

<file path=xl/sharedStrings.xml><?xml version="1.0" encoding="utf-8"?>
<sst xmlns="http://schemas.openxmlformats.org/spreadsheetml/2006/main" count="16" uniqueCount="11">
  <si>
    <t xml:space="preserve">R E K A P I T U L A C I J A 
</t>
  </si>
  <si>
    <t>A.1</t>
  </si>
  <si>
    <t>GRAĐEVINSKI RADOVI - UKUPNO:</t>
  </si>
  <si>
    <t>kn</t>
  </si>
  <si>
    <t>B.1</t>
  </si>
  <si>
    <t>MONTERSKI RADOVI - UKUPNO:</t>
  </si>
  <si>
    <t>C.1</t>
  </si>
  <si>
    <t>ELEKTROTEHNIČKI RADOVI</t>
  </si>
  <si>
    <t>UKUPNO BEZ PDV-a:</t>
  </si>
  <si>
    <t>PDV (25%):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</si>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</sst>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justify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ava-VBrlecic/Documents/2019.GODINA/VODNE%20USLUGE/3011-14-4-2019V%20OPREMA%20NOVOG%20BUNARA%20B5/Tro&#353;kovnik%20radova%20B5a_ispravak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1. Bunar B5-A_Građ. radovi"/>
      <sheetName val="B.1. Bunar B5-A_Mont. radovi"/>
      <sheetName val="C.1. Elektro troškovnik"/>
      <sheetName val="Rekapitulacija"/>
    </sheetNames>
    <sheetDataSet>
      <sheetData sheetId="0">
        <row r="127">
          <cell r="F127">
            <v>0</v>
          </cell>
        </row>
      </sheetData>
      <sheetData sheetId="1">
        <row r="243">
          <cell r="F243">
            <v>0</v>
          </cell>
        </row>
      </sheetData>
      <sheetData sheetId="2">
        <row r="210">
          <cell r="F210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FD50-83CA-4896-9A39-2F590C1CEDC0}">
  <dimension ref="A1:F10"/>
  <sheetViews>
    <sheetView tabSelected="1" workbookViewId="0">
      <selection activeCell="B14" sqref="B14"/>
    </sheetView>
  </sheetViews>
  <sheetFormatPr defaultRowHeight="14.4" x14ac:dyDescent="0.3"/>
  <cols>
    <col min="1" max="1" width="10.5546875" customWidth="1"/>
    <col min="2" max="2" width="33" customWidth="1"/>
    <col min="3" max="3" width="8.6640625" customWidth="1"/>
    <col min="4" max="4" width="8" customWidth="1"/>
    <col min="5" max="5" width="8.6640625" customWidth="1"/>
    <col min="6" max="6" width="16.88671875" customWidth="1"/>
  </cols>
  <sheetData>
    <row r="1" spans="1:6" ht="15.6" x14ac:dyDescent="0.3">
      <c r="A1" s="1" t="s">
        <v>0</v>
      </c>
      <c r="B1" s="2"/>
      <c r="C1" s="2"/>
      <c r="D1" s="2"/>
      <c r="E1" s="2"/>
      <c r="F1" s="2"/>
    </row>
    <row r="2" spans="1:6" ht="15.6" x14ac:dyDescent="0.3">
      <c r="A2" s="3"/>
      <c r="B2" s="4"/>
      <c r="C2" s="3"/>
      <c r="D2" s="3"/>
      <c r="E2" s="3"/>
      <c r="F2" s="3"/>
    </row>
    <row r="3" spans="1:6" x14ac:dyDescent="0.3">
      <c r="A3" s="5"/>
      <c r="B3" s="5"/>
      <c r="C3" s="5"/>
      <c r="D3" s="5"/>
      <c r="E3" s="5"/>
      <c r="F3" s="5"/>
    </row>
    <row r="4" spans="1:6" x14ac:dyDescent="0.3">
      <c r="A4" s="6" t="s">
        <v>1</v>
      </c>
      <c r="B4" s="7" t="s">
        <v>2</v>
      </c>
      <c r="C4" s="8" t="s">
        <v>3</v>
      </c>
      <c r="D4" s="8"/>
      <c r="E4" s="9"/>
      <c r="F4" s="9">
        <f>SUM('[1]A.1. Bunar B5-A_Građ. radovi'!F127)</f>
        <v>0</v>
      </c>
    </row>
    <row r="5" spans="1:6" x14ac:dyDescent="0.3">
      <c r="A5" s="6" t="s">
        <v>4</v>
      </c>
      <c r="B5" s="7" t="s">
        <v>5</v>
      </c>
      <c r="C5" s="8" t="s">
        <v>3</v>
      </c>
      <c r="D5" s="8"/>
      <c r="E5" s="9"/>
      <c r="F5" s="9">
        <f>SUM('[1]B.1. Bunar B5-A_Mont. radovi'!F243)</f>
        <v>0</v>
      </c>
    </row>
    <row r="6" spans="1:6" x14ac:dyDescent="0.3">
      <c r="A6" s="10" t="s">
        <v>6</v>
      </c>
      <c r="B6" s="11" t="s">
        <v>7</v>
      </c>
      <c r="C6" s="12" t="s">
        <v>3</v>
      </c>
      <c r="D6" s="12"/>
      <c r="E6" s="13"/>
      <c r="F6" s="13">
        <f>SUM('[1]C.1. Elektro troškovnik'!F210)</f>
        <v>0</v>
      </c>
    </row>
    <row r="7" spans="1:6" x14ac:dyDescent="0.3">
      <c r="A7" s="14"/>
      <c r="B7" s="15" t="s">
        <v>8</v>
      </c>
      <c r="C7" s="16" t="s">
        <v>3</v>
      </c>
      <c r="D7" s="8"/>
      <c r="E7" s="9"/>
      <c r="F7" s="17">
        <f>SUM(F4:F6)</f>
        <v>0</v>
      </c>
    </row>
    <row r="8" spans="1:6" x14ac:dyDescent="0.3">
      <c r="A8" s="14"/>
      <c r="B8" s="15"/>
      <c r="C8" s="16"/>
      <c r="D8" s="8"/>
      <c r="E8" s="9"/>
      <c r="F8" s="17"/>
    </row>
    <row r="9" spans="1:6" x14ac:dyDescent="0.3">
      <c r="B9" s="18" t="s">
        <v>9</v>
      </c>
      <c r="C9" s="16" t="s">
        <v>3</v>
      </c>
      <c r="F9" s="19">
        <f>0.25*F7</f>
        <v>0</v>
      </c>
    </row>
    <row r="10" spans="1:6" x14ac:dyDescent="0.3">
      <c r="B10" s="18" t="s">
        <v>10</v>
      </c>
      <c r="C10" s="16" t="s">
        <v>3</v>
      </c>
      <c r="F10" s="19">
        <f>F7+F9</f>
        <v>0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Nabava-VBrlecic</cp:lastModifiedBy>
  <dcterms:created xsi:type="dcterms:W3CDTF">2019-04-16T05:39:43Z</dcterms:created>
  <dcterms:modified xsi:type="dcterms:W3CDTF">2019-04-16T05:40:22Z</dcterms:modified>
</cp:coreProperties>
</file>