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osjek - 2014." sheetId="1" r:id="rId1"/>
  </sheets>
  <definedNames>
    <definedName name="_xlnm.Print_Area" localSheetId="0">'Prosjek - 2014.'!$A$1:$AX$41</definedName>
  </definedNames>
  <calcPr fullCalcOnLoad="1"/>
</workbook>
</file>

<file path=xl/sharedStrings.xml><?xml version="1.0" encoding="utf-8"?>
<sst xmlns="http://schemas.openxmlformats.org/spreadsheetml/2006/main" count="67" uniqueCount="58">
  <si>
    <t>Pseudomonas aeruginosa</t>
  </si>
  <si>
    <t>Temperatura</t>
  </si>
  <si>
    <r>
      <t>º</t>
    </r>
    <r>
      <rPr>
        <sz val="10"/>
        <rFont val="Arial"/>
        <family val="0"/>
      </rPr>
      <t xml:space="preserve"> C</t>
    </r>
  </si>
  <si>
    <t>Mutnoća</t>
  </si>
  <si>
    <t>NTU jedinice</t>
  </si>
  <si>
    <t>Boja</t>
  </si>
  <si>
    <t>mg/l Pt/Co skale</t>
  </si>
  <si>
    <t>Miris</t>
  </si>
  <si>
    <t>bez</t>
  </si>
  <si>
    <t>Okus</t>
  </si>
  <si>
    <t>pH</t>
  </si>
  <si>
    <t>pH jedinice</t>
  </si>
  <si>
    <t>Elektrovodljivost</t>
  </si>
  <si>
    <t>Utrošak KMnO4</t>
  </si>
  <si>
    <t>Slobodni rezidualni klor</t>
  </si>
  <si>
    <t>6,5-9,5</t>
  </si>
  <si>
    <t>Nitrati</t>
  </si>
  <si>
    <t>Nitriti</t>
  </si>
  <si>
    <t>Kloridi</t>
  </si>
  <si>
    <t>Željezo</t>
  </si>
  <si>
    <t>Mangan</t>
  </si>
  <si>
    <t>MDK</t>
  </si>
  <si>
    <t xml:space="preserve">Escherichia coli </t>
  </si>
  <si>
    <t>Enterokoki</t>
  </si>
  <si>
    <t>UKUPNO: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</si>
  <si>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</si>
  <si>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</si>
  <si>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</si>
  <si>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</si>
  <si>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</si>
  <si>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</si>
  <si>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</si>
  <si>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</si>
  <si>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</si>
  <si>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</si>
  <si>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</si>
  <si>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</si>
  <si>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ANALITIČKO</t>
  </si>
  <si>
    <t>IZVJEŠĆE</t>
  </si>
  <si>
    <t>Amonij</t>
  </si>
  <si>
    <t>Fizikalno-kemijski i kemijski pokazatelji</t>
  </si>
  <si>
    <t>Mikrobiološki pokazatelji</t>
  </si>
  <si>
    <t>mg/l Cl2</t>
  </si>
  <si>
    <t>mg/l NH4</t>
  </si>
  <si>
    <t>mg/l NO3</t>
  </si>
  <si>
    <t>mg/l NO2</t>
  </si>
  <si>
    <t>mg/l Cl</t>
  </si>
  <si>
    <r>
      <t>μ</t>
    </r>
    <r>
      <rPr>
        <sz val="10"/>
        <rFont val="Arial"/>
        <family val="0"/>
      </rPr>
      <t>S/cm pri 25</t>
    </r>
    <r>
      <rPr>
        <sz val="10"/>
        <rFont val="Arial"/>
        <family val="2"/>
      </rPr>
      <t>º</t>
    </r>
    <r>
      <rPr>
        <sz val="10"/>
        <rFont val="Arial"/>
        <family val="0"/>
      </rPr>
      <t>C</t>
    </r>
  </si>
  <si>
    <t>mg/l O2</t>
  </si>
  <si>
    <r>
      <t>μ</t>
    </r>
    <r>
      <rPr>
        <sz val="10"/>
        <rFont val="Arial"/>
        <family val="0"/>
      </rPr>
      <t>g/l Fe</t>
    </r>
  </si>
  <si>
    <r>
      <t>μ</t>
    </r>
    <r>
      <rPr>
        <sz val="10"/>
        <rFont val="Arial"/>
        <family val="0"/>
      </rPr>
      <t>g/l Mn</t>
    </r>
  </si>
  <si>
    <t>cfu / ml</t>
  </si>
  <si>
    <r>
      <t>Broj kolonija  37</t>
    </r>
    <r>
      <rPr>
        <b/>
        <sz val="10"/>
        <rFont val="Arial"/>
        <family val="2"/>
      </rPr>
      <t>º</t>
    </r>
    <r>
      <rPr>
        <b/>
        <sz val="10"/>
        <rFont val="Arial"/>
        <family val="2"/>
      </rPr>
      <t xml:space="preserve">C / 48h </t>
    </r>
  </si>
  <si>
    <r>
      <t>Broj kolonija  22</t>
    </r>
    <r>
      <rPr>
        <b/>
        <sz val="10"/>
        <rFont val="Arial"/>
        <family val="2"/>
      </rPr>
      <t>º</t>
    </r>
    <r>
      <rPr>
        <b/>
        <sz val="10"/>
        <rFont val="Arial"/>
        <family val="2"/>
      </rPr>
      <t xml:space="preserve">C / 72h </t>
    </r>
  </si>
  <si>
    <t xml:space="preserve">Ukupni koliformi </t>
  </si>
  <si>
    <t>cfu / 100 ml</t>
  </si>
  <si>
    <t>PROSIJEK - 2014.</t>
  </si>
  <si>
    <t xml:space="preserve">PROSJEČNE VRIJEDNOSTI  PARAMETARA  VODE  ZA LJUDSKU POTROŠNJU                                                                       2014. god.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</si>
</sst>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textRotation="90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textRotation="90"/>
    </xf>
    <xf numFmtId="0" fontId="0" fillId="0" borderId="11" xfId="0" applyBorder="1" applyAlignment="1">
      <alignment/>
    </xf>
    <xf numFmtId="0" fontId="0" fillId="0" borderId="11" xfId="0" applyBorder="1" applyAlignment="1">
      <alignment textRotation="90"/>
    </xf>
    <xf numFmtId="0" fontId="1" fillId="0" borderId="11" xfId="0" applyFont="1" applyBorder="1" applyAlignment="1">
      <alignment textRotation="90"/>
    </xf>
    <xf numFmtId="0" fontId="0" fillId="0" borderId="12" xfId="0" applyBorder="1" applyAlignment="1">
      <alignment/>
    </xf>
    <xf numFmtId="0" fontId="1" fillId="0" borderId="13" xfId="0" applyFont="1" applyBorder="1" applyAlignment="1">
      <alignment textRotation="90"/>
    </xf>
    <xf numFmtId="0" fontId="2" fillId="0" borderId="14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 textRotation="90"/>
    </xf>
    <xf numFmtId="0" fontId="8" fillId="0" borderId="14" xfId="0" applyFont="1" applyBorder="1" applyAlignment="1">
      <alignment textRotation="90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7" xfId="0" applyFont="1" applyBorder="1" applyAlignment="1">
      <alignment textRotation="90"/>
    </xf>
    <xf numFmtId="0" fontId="0" fillId="0" borderId="17" xfId="0" applyBorder="1" applyAlignment="1">
      <alignment/>
    </xf>
    <xf numFmtId="0" fontId="0" fillId="0" borderId="17" xfId="0" applyBorder="1" applyAlignment="1">
      <alignment textRotation="90"/>
    </xf>
    <xf numFmtId="0" fontId="1" fillId="0" borderId="17" xfId="0" applyFont="1" applyBorder="1" applyAlignment="1">
      <alignment textRotation="90"/>
    </xf>
    <xf numFmtId="0" fontId="0" fillId="0" borderId="18" xfId="0" applyBorder="1" applyAlignment="1">
      <alignment/>
    </xf>
    <xf numFmtId="0" fontId="1" fillId="0" borderId="19" xfId="0" applyFont="1" applyBorder="1" applyAlignment="1">
      <alignment textRotation="90"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23" xfId="0" applyFont="1" applyBorder="1" applyAlignment="1">
      <alignment horizontal="center" textRotation="90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ont="1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/>
    </xf>
    <xf numFmtId="0" fontId="2" fillId="0" borderId="34" xfId="0" applyFont="1" applyFill="1" applyBorder="1" applyAlignment="1">
      <alignment horizontal="center" textRotation="90"/>
    </xf>
    <xf numFmtId="0" fontId="0" fillId="0" borderId="25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9" xfId="0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PageLayoutView="0" workbookViewId="0" topLeftCell="A1">
      <selection activeCell="P47" sqref="P47"/>
    </sheetView>
  </sheetViews>
  <sheetFormatPr defaultColWidth="9.140625" defaultRowHeight="12.75"/>
  <cols>
    <col min="1" max="5" width="2.8515625" style="0" customWidth="1"/>
    <col min="6" max="6" width="2.421875" style="0" customWidth="1"/>
    <col min="7" max="50" width="2.8515625" style="0" customWidth="1"/>
  </cols>
  <sheetData>
    <row r="1" spans="1:62" ht="15.75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2.75" hidden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2.75">
      <c r="A4" s="8"/>
      <c r="B4" s="9"/>
      <c r="C4" s="10"/>
      <c r="D4" s="10"/>
      <c r="E4" s="11"/>
      <c r="F4" s="10"/>
      <c r="G4" s="12"/>
      <c r="H4" s="14"/>
      <c r="I4" s="57" t="s">
        <v>40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  <c r="AM4" s="57" t="s">
        <v>41</v>
      </c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9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.75" customHeight="1">
      <c r="A5" s="82"/>
      <c r="B5" s="83"/>
      <c r="C5" s="83"/>
      <c r="D5" s="83"/>
      <c r="E5" s="83"/>
      <c r="F5" s="83"/>
      <c r="G5" s="83"/>
      <c r="H5" s="84"/>
      <c r="I5" s="75" t="s">
        <v>1</v>
      </c>
      <c r="J5" s="61" t="s">
        <v>2</v>
      </c>
      <c r="K5" s="44" t="s">
        <v>3</v>
      </c>
      <c r="L5" s="62" t="s">
        <v>4</v>
      </c>
      <c r="M5" s="44" t="s">
        <v>5</v>
      </c>
      <c r="N5" s="62" t="s">
        <v>6</v>
      </c>
      <c r="O5" s="44" t="s">
        <v>7</v>
      </c>
      <c r="P5" s="62" t="s">
        <v>8</v>
      </c>
      <c r="Q5" s="44" t="s">
        <v>9</v>
      </c>
      <c r="R5" s="62" t="s">
        <v>8</v>
      </c>
      <c r="S5" s="44" t="s">
        <v>10</v>
      </c>
      <c r="T5" s="62" t="s">
        <v>11</v>
      </c>
      <c r="U5" s="44" t="s">
        <v>12</v>
      </c>
      <c r="V5" s="61" t="s">
        <v>47</v>
      </c>
      <c r="W5" s="44" t="s">
        <v>13</v>
      </c>
      <c r="X5" s="62" t="s">
        <v>48</v>
      </c>
      <c r="Y5" s="63" t="s">
        <v>18</v>
      </c>
      <c r="Z5" s="65" t="s">
        <v>46</v>
      </c>
      <c r="AA5" s="63" t="s">
        <v>17</v>
      </c>
      <c r="AB5" s="65" t="s">
        <v>45</v>
      </c>
      <c r="AC5" s="63" t="s">
        <v>16</v>
      </c>
      <c r="AD5" s="65" t="s">
        <v>44</v>
      </c>
      <c r="AE5" s="63" t="s">
        <v>39</v>
      </c>
      <c r="AF5" s="65" t="s">
        <v>43</v>
      </c>
      <c r="AG5" s="63" t="s">
        <v>14</v>
      </c>
      <c r="AH5" s="65" t="s">
        <v>42</v>
      </c>
      <c r="AI5" s="44" t="s">
        <v>19</v>
      </c>
      <c r="AJ5" s="61" t="s">
        <v>49</v>
      </c>
      <c r="AK5" s="44" t="s">
        <v>20</v>
      </c>
      <c r="AL5" s="78" t="s">
        <v>50</v>
      </c>
      <c r="AM5" s="75" t="s">
        <v>52</v>
      </c>
      <c r="AN5" s="62" t="s">
        <v>51</v>
      </c>
      <c r="AO5" s="44" t="s">
        <v>53</v>
      </c>
      <c r="AP5" s="62" t="s">
        <v>51</v>
      </c>
      <c r="AQ5" s="44" t="s">
        <v>22</v>
      </c>
      <c r="AR5" s="62" t="s">
        <v>55</v>
      </c>
      <c r="AS5" s="44" t="s">
        <v>54</v>
      </c>
      <c r="AT5" s="62" t="s">
        <v>55</v>
      </c>
      <c r="AU5" s="44" t="s">
        <v>23</v>
      </c>
      <c r="AV5" s="62" t="s">
        <v>55</v>
      </c>
      <c r="AW5" s="44" t="s">
        <v>0</v>
      </c>
      <c r="AX5" s="79" t="s">
        <v>55</v>
      </c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5.75">
      <c r="A6" s="25"/>
      <c r="B6" s="23"/>
      <c r="C6" s="26"/>
      <c r="D6" s="26"/>
      <c r="E6" s="23"/>
      <c r="F6" s="26"/>
      <c r="G6" s="23"/>
      <c r="H6" s="24"/>
      <c r="I6" s="75"/>
      <c r="J6" s="62"/>
      <c r="K6" s="44"/>
      <c r="L6" s="62"/>
      <c r="M6" s="44"/>
      <c r="N6" s="62"/>
      <c r="O6" s="44"/>
      <c r="P6" s="62"/>
      <c r="Q6" s="44"/>
      <c r="R6" s="62"/>
      <c r="S6" s="44"/>
      <c r="T6" s="62"/>
      <c r="U6" s="44"/>
      <c r="V6" s="62"/>
      <c r="W6" s="44"/>
      <c r="X6" s="62"/>
      <c r="Y6" s="63"/>
      <c r="Z6" s="65"/>
      <c r="AA6" s="63"/>
      <c r="AB6" s="65"/>
      <c r="AC6" s="63"/>
      <c r="AD6" s="65"/>
      <c r="AE6" s="63"/>
      <c r="AF6" s="65"/>
      <c r="AG6" s="63"/>
      <c r="AH6" s="65"/>
      <c r="AI6" s="44"/>
      <c r="AJ6" s="62"/>
      <c r="AK6" s="44"/>
      <c r="AL6" s="79"/>
      <c r="AM6" s="75"/>
      <c r="AN6" s="62"/>
      <c r="AO6" s="44"/>
      <c r="AP6" s="62"/>
      <c r="AQ6" s="44"/>
      <c r="AR6" s="62"/>
      <c r="AS6" s="44"/>
      <c r="AT6" s="62"/>
      <c r="AU6" s="44"/>
      <c r="AV6" s="62"/>
      <c r="AW6" s="44"/>
      <c r="AX6" s="79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5.75">
      <c r="A7" s="82"/>
      <c r="B7" s="83"/>
      <c r="C7" s="83"/>
      <c r="D7" s="83"/>
      <c r="E7" s="83"/>
      <c r="F7" s="83"/>
      <c r="G7" s="83"/>
      <c r="H7" s="84"/>
      <c r="I7" s="75"/>
      <c r="J7" s="62"/>
      <c r="K7" s="44"/>
      <c r="L7" s="62"/>
      <c r="M7" s="44"/>
      <c r="N7" s="62"/>
      <c r="O7" s="44"/>
      <c r="P7" s="62"/>
      <c r="Q7" s="44"/>
      <c r="R7" s="62"/>
      <c r="S7" s="44"/>
      <c r="T7" s="62"/>
      <c r="U7" s="44"/>
      <c r="V7" s="62"/>
      <c r="W7" s="44"/>
      <c r="X7" s="62"/>
      <c r="Y7" s="63"/>
      <c r="Z7" s="65"/>
      <c r="AA7" s="63"/>
      <c r="AB7" s="65"/>
      <c r="AC7" s="63"/>
      <c r="AD7" s="65"/>
      <c r="AE7" s="63"/>
      <c r="AF7" s="65"/>
      <c r="AG7" s="63"/>
      <c r="AH7" s="65"/>
      <c r="AI7" s="44"/>
      <c r="AJ7" s="62"/>
      <c r="AK7" s="44"/>
      <c r="AL7" s="79"/>
      <c r="AM7" s="75"/>
      <c r="AN7" s="62"/>
      <c r="AO7" s="44"/>
      <c r="AP7" s="62"/>
      <c r="AQ7" s="44"/>
      <c r="AR7" s="62"/>
      <c r="AS7" s="44"/>
      <c r="AT7" s="62"/>
      <c r="AU7" s="44"/>
      <c r="AV7" s="62"/>
      <c r="AW7" s="44"/>
      <c r="AX7" s="79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75">
      <c r="A8" s="25"/>
      <c r="B8" s="23"/>
      <c r="C8" s="26"/>
      <c r="D8" s="26"/>
      <c r="E8" s="26"/>
      <c r="F8" s="26"/>
      <c r="G8" s="26"/>
      <c r="H8" s="27"/>
      <c r="I8" s="75"/>
      <c r="J8" s="62"/>
      <c r="K8" s="44"/>
      <c r="L8" s="62"/>
      <c r="M8" s="44"/>
      <c r="N8" s="62"/>
      <c r="O8" s="44"/>
      <c r="P8" s="62"/>
      <c r="Q8" s="44"/>
      <c r="R8" s="62"/>
      <c r="S8" s="44"/>
      <c r="T8" s="62"/>
      <c r="U8" s="44"/>
      <c r="V8" s="62"/>
      <c r="W8" s="44"/>
      <c r="X8" s="62"/>
      <c r="Y8" s="63"/>
      <c r="Z8" s="65"/>
      <c r="AA8" s="63"/>
      <c r="AB8" s="65"/>
      <c r="AC8" s="63"/>
      <c r="AD8" s="65"/>
      <c r="AE8" s="63"/>
      <c r="AF8" s="65"/>
      <c r="AG8" s="63"/>
      <c r="AH8" s="65"/>
      <c r="AI8" s="44"/>
      <c r="AJ8" s="62"/>
      <c r="AK8" s="44"/>
      <c r="AL8" s="79"/>
      <c r="AM8" s="75"/>
      <c r="AN8" s="62"/>
      <c r="AO8" s="44"/>
      <c r="AP8" s="62"/>
      <c r="AQ8" s="44"/>
      <c r="AR8" s="62"/>
      <c r="AS8" s="44"/>
      <c r="AT8" s="62"/>
      <c r="AU8" s="44"/>
      <c r="AV8" s="62"/>
      <c r="AW8" s="44"/>
      <c r="AX8" s="79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8">
      <c r="A9" s="85" t="s">
        <v>37</v>
      </c>
      <c r="B9" s="86"/>
      <c r="C9" s="86"/>
      <c r="D9" s="86"/>
      <c r="E9" s="86"/>
      <c r="F9" s="86"/>
      <c r="G9" s="86"/>
      <c r="H9" s="87"/>
      <c r="I9" s="75"/>
      <c r="J9" s="62"/>
      <c r="K9" s="44"/>
      <c r="L9" s="62"/>
      <c r="M9" s="44"/>
      <c r="N9" s="62"/>
      <c r="O9" s="44"/>
      <c r="P9" s="62"/>
      <c r="Q9" s="44"/>
      <c r="R9" s="62"/>
      <c r="S9" s="44"/>
      <c r="T9" s="62"/>
      <c r="U9" s="44"/>
      <c r="V9" s="62"/>
      <c r="W9" s="44"/>
      <c r="X9" s="62"/>
      <c r="Y9" s="63"/>
      <c r="Z9" s="65"/>
      <c r="AA9" s="63"/>
      <c r="AB9" s="65"/>
      <c r="AC9" s="63"/>
      <c r="AD9" s="65"/>
      <c r="AE9" s="63"/>
      <c r="AF9" s="65"/>
      <c r="AG9" s="63"/>
      <c r="AH9" s="65"/>
      <c r="AI9" s="44"/>
      <c r="AJ9" s="62"/>
      <c r="AK9" s="44"/>
      <c r="AL9" s="79"/>
      <c r="AM9" s="75"/>
      <c r="AN9" s="62"/>
      <c r="AO9" s="44"/>
      <c r="AP9" s="62"/>
      <c r="AQ9" s="44"/>
      <c r="AR9" s="62"/>
      <c r="AS9" s="44"/>
      <c r="AT9" s="62"/>
      <c r="AU9" s="44"/>
      <c r="AV9" s="62"/>
      <c r="AW9" s="44"/>
      <c r="AX9" s="79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5.25" customHeight="1">
      <c r="A10" s="13"/>
      <c r="B10" s="6"/>
      <c r="C10" s="4"/>
      <c r="D10" s="5"/>
      <c r="E10" s="5"/>
      <c r="F10" s="5"/>
      <c r="G10" s="5"/>
      <c r="H10" s="15"/>
      <c r="I10" s="75"/>
      <c r="J10" s="62"/>
      <c r="K10" s="44"/>
      <c r="L10" s="62"/>
      <c r="M10" s="44"/>
      <c r="N10" s="62"/>
      <c r="O10" s="44"/>
      <c r="P10" s="62"/>
      <c r="Q10" s="44"/>
      <c r="R10" s="62"/>
      <c r="S10" s="44"/>
      <c r="T10" s="62"/>
      <c r="U10" s="44"/>
      <c r="V10" s="62"/>
      <c r="W10" s="44"/>
      <c r="X10" s="62"/>
      <c r="Y10" s="63"/>
      <c r="Z10" s="65"/>
      <c r="AA10" s="63"/>
      <c r="AB10" s="65"/>
      <c r="AC10" s="63"/>
      <c r="AD10" s="65"/>
      <c r="AE10" s="63"/>
      <c r="AF10" s="65"/>
      <c r="AG10" s="63"/>
      <c r="AH10" s="65"/>
      <c r="AI10" s="44"/>
      <c r="AJ10" s="62"/>
      <c r="AK10" s="44"/>
      <c r="AL10" s="79"/>
      <c r="AM10" s="75"/>
      <c r="AN10" s="62"/>
      <c r="AO10" s="44"/>
      <c r="AP10" s="62"/>
      <c r="AQ10" s="44"/>
      <c r="AR10" s="62"/>
      <c r="AS10" s="44"/>
      <c r="AT10" s="62"/>
      <c r="AU10" s="44"/>
      <c r="AV10" s="62"/>
      <c r="AW10" s="44"/>
      <c r="AX10" s="79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1.25" customHeight="1">
      <c r="A11" s="88" t="s">
        <v>38</v>
      </c>
      <c r="B11" s="89"/>
      <c r="C11" s="89"/>
      <c r="D11" s="89"/>
      <c r="E11" s="89"/>
      <c r="F11" s="89"/>
      <c r="G11" s="89"/>
      <c r="H11" s="90"/>
      <c r="I11" s="75"/>
      <c r="J11" s="62"/>
      <c r="K11" s="44"/>
      <c r="L11" s="62"/>
      <c r="M11" s="44"/>
      <c r="N11" s="62"/>
      <c r="O11" s="44"/>
      <c r="P11" s="62"/>
      <c r="Q11" s="44"/>
      <c r="R11" s="62"/>
      <c r="S11" s="44"/>
      <c r="T11" s="62"/>
      <c r="U11" s="44"/>
      <c r="V11" s="62"/>
      <c r="W11" s="44"/>
      <c r="X11" s="62"/>
      <c r="Y11" s="63"/>
      <c r="Z11" s="65"/>
      <c r="AA11" s="63"/>
      <c r="AB11" s="65"/>
      <c r="AC11" s="63"/>
      <c r="AD11" s="65"/>
      <c r="AE11" s="63"/>
      <c r="AF11" s="65"/>
      <c r="AG11" s="63"/>
      <c r="AH11" s="65"/>
      <c r="AI11" s="44"/>
      <c r="AJ11" s="62"/>
      <c r="AK11" s="44"/>
      <c r="AL11" s="79"/>
      <c r="AM11" s="75"/>
      <c r="AN11" s="62"/>
      <c r="AO11" s="44"/>
      <c r="AP11" s="62"/>
      <c r="AQ11" s="44"/>
      <c r="AR11" s="62"/>
      <c r="AS11" s="44"/>
      <c r="AT11" s="62"/>
      <c r="AU11" s="44"/>
      <c r="AV11" s="62"/>
      <c r="AW11" s="44"/>
      <c r="AX11" s="79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3" customHeight="1">
      <c r="A12" s="88"/>
      <c r="B12" s="89"/>
      <c r="C12" s="89"/>
      <c r="D12" s="89"/>
      <c r="E12" s="89"/>
      <c r="F12" s="89"/>
      <c r="G12" s="89"/>
      <c r="H12" s="90"/>
      <c r="I12" s="75"/>
      <c r="J12" s="62"/>
      <c r="K12" s="44"/>
      <c r="L12" s="62"/>
      <c r="M12" s="44"/>
      <c r="N12" s="62"/>
      <c r="O12" s="44"/>
      <c r="P12" s="62"/>
      <c r="Q12" s="44"/>
      <c r="R12" s="62"/>
      <c r="S12" s="44"/>
      <c r="T12" s="62"/>
      <c r="U12" s="44"/>
      <c r="V12" s="62"/>
      <c r="W12" s="44"/>
      <c r="X12" s="62"/>
      <c r="Y12" s="63"/>
      <c r="Z12" s="65"/>
      <c r="AA12" s="63"/>
      <c r="AB12" s="65"/>
      <c r="AC12" s="63"/>
      <c r="AD12" s="65"/>
      <c r="AE12" s="63"/>
      <c r="AF12" s="65"/>
      <c r="AG12" s="63"/>
      <c r="AH12" s="65"/>
      <c r="AI12" s="44"/>
      <c r="AJ12" s="62"/>
      <c r="AK12" s="44"/>
      <c r="AL12" s="79"/>
      <c r="AM12" s="75"/>
      <c r="AN12" s="62"/>
      <c r="AO12" s="44"/>
      <c r="AP12" s="62"/>
      <c r="AQ12" s="44"/>
      <c r="AR12" s="62"/>
      <c r="AS12" s="44"/>
      <c r="AT12" s="62"/>
      <c r="AU12" s="44"/>
      <c r="AV12" s="62"/>
      <c r="AW12" s="44"/>
      <c r="AX12" s="79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4.5" customHeight="1">
      <c r="A13" s="88"/>
      <c r="B13" s="89"/>
      <c r="C13" s="89"/>
      <c r="D13" s="89"/>
      <c r="E13" s="89"/>
      <c r="F13" s="89"/>
      <c r="G13" s="89"/>
      <c r="H13" s="90"/>
      <c r="I13" s="75"/>
      <c r="J13" s="62"/>
      <c r="K13" s="44"/>
      <c r="L13" s="62"/>
      <c r="M13" s="44"/>
      <c r="N13" s="62"/>
      <c r="O13" s="44"/>
      <c r="P13" s="62"/>
      <c r="Q13" s="44"/>
      <c r="R13" s="62"/>
      <c r="S13" s="44"/>
      <c r="T13" s="62"/>
      <c r="U13" s="44"/>
      <c r="V13" s="62"/>
      <c r="W13" s="44"/>
      <c r="X13" s="62"/>
      <c r="Y13" s="63"/>
      <c r="Z13" s="65"/>
      <c r="AA13" s="63"/>
      <c r="AB13" s="65"/>
      <c r="AC13" s="63"/>
      <c r="AD13" s="65"/>
      <c r="AE13" s="63"/>
      <c r="AF13" s="65"/>
      <c r="AG13" s="63"/>
      <c r="AH13" s="65"/>
      <c r="AI13" s="44"/>
      <c r="AJ13" s="62"/>
      <c r="AK13" s="44"/>
      <c r="AL13" s="79"/>
      <c r="AM13" s="75"/>
      <c r="AN13" s="62"/>
      <c r="AO13" s="44"/>
      <c r="AP13" s="62"/>
      <c r="AQ13" s="44"/>
      <c r="AR13" s="62"/>
      <c r="AS13" s="44"/>
      <c r="AT13" s="62"/>
      <c r="AU13" s="44"/>
      <c r="AV13" s="62"/>
      <c r="AW13" s="44"/>
      <c r="AX13" s="79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2.75">
      <c r="A14" s="32"/>
      <c r="B14" s="28"/>
      <c r="C14" s="29"/>
      <c r="D14" s="29"/>
      <c r="E14" s="30"/>
      <c r="F14" s="29"/>
      <c r="G14" s="31"/>
      <c r="H14" s="33"/>
      <c r="I14" s="75"/>
      <c r="J14" s="62"/>
      <c r="K14" s="44"/>
      <c r="L14" s="62"/>
      <c r="M14" s="44"/>
      <c r="N14" s="62"/>
      <c r="O14" s="44"/>
      <c r="P14" s="62"/>
      <c r="Q14" s="44"/>
      <c r="R14" s="62"/>
      <c r="S14" s="44"/>
      <c r="T14" s="62"/>
      <c r="U14" s="44"/>
      <c r="V14" s="62"/>
      <c r="W14" s="44"/>
      <c r="X14" s="62"/>
      <c r="Y14" s="64"/>
      <c r="Z14" s="66"/>
      <c r="AA14" s="64"/>
      <c r="AB14" s="66"/>
      <c r="AC14" s="64"/>
      <c r="AD14" s="66"/>
      <c r="AE14" s="64"/>
      <c r="AF14" s="66"/>
      <c r="AG14" s="63"/>
      <c r="AH14" s="66"/>
      <c r="AI14" s="77"/>
      <c r="AJ14" s="76"/>
      <c r="AK14" s="77"/>
      <c r="AL14" s="80"/>
      <c r="AM14" s="81"/>
      <c r="AN14" s="76"/>
      <c r="AO14" s="77"/>
      <c r="AP14" s="76"/>
      <c r="AQ14" s="77"/>
      <c r="AR14" s="76"/>
      <c r="AS14" s="77"/>
      <c r="AT14" s="76"/>
      <c r="AU14" s="77"/>
      <c r="AV14" s="76"/>
      <c r="AW14" s="77"/>
      <c r="AX14" s="80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2.75">
      <c r="A15" s="96" t="s">
        <v>21</v>
      </c>
      <c r="B15" s="97"/>
      <c r="C15" s="97"/>
      <c r="D15" s="97"/>
      <c r="E15" s="97"/>
      <c r="F15" s="97"/>
      <c r="G15" s="97"/>
      <c r="H15" s="98"/>
      <c r="I15" s="103">
        <v>25</v>
      </c>
      <c r="J15" s="92"/>
      <c r="K15" s="91">
        <v>4</v>
      </c>
      <c r="L15" s="92"/>
      <c r="M15" s="91">
        <v>20</v>
      </c>
      <c r="N15" s="92"/>
      <c r="O15" s="91" t="s">
        <v>8</v>
      </c>
      <c r="P15" s="92"/>
      <c r="Q15" s="91" t="s">
        <v>8</v>
      </c>
      <c r="R15" s="92"/>
      <c r="S15" s="105" t="s">
        <v>15</v>
      </c>
      <c r="T15" s="106"/>
      <c r="U15" s="91">
        <v>2500</v>
      </c>
      <c r="V15" s="92"/>
      <c r="W15" s="91">
        <v>5</v>
      </c>
      <c r="X15" s="92"/>
      <c r="Y15" s="91">
        <v>250</v>
      </c>
      <c r="Z15" s="92"/>
      <c r="AA15" s="91">
        <v>0.5</v>
      </c>
      <c r="AB15" s="92"/>
      <c r="AC15" s="91">
        <v>50</v>
      </c>
      <c r="AD15" s="92"/>
      <c r="AE15" s="91">
        <v>0.5</v>
      </c>
      <c r="AF15" s="92"/>
      <c r="AG15" s="91">
        <v>0.5</v>
      </c>
      <c r="AH15" s="92"/>
      <c r="AI15" s="91">
        <v>200</v>
      </c>
      <c r="AJ15" s="92"/>
      <c r="AK15" s="107">
        <v>50</v>
      </c>
      <c r="AL15" s="104"/>
      <c r="AM15" s="103">
        <v>20</v>
      </c>
      <c r="AN15" s="92"/>
      <c r="AO15" s="91">
        <v>100</v>
      </c>
      <c r="AP15" s="92"/>
      <c r="AQ15" s="91">
        <v>0</v>
      </c>
      <c r="AR15" s="92"/>
      <c r="AS15" s="91">
        <v>0</v>
      </c>
      <c r="AT15" s="92"/>
      <c r="AU15" s="91">
        <v>0</v>
      </c>
      <c r="AV15" s="92"/>
      <c r="AW15" s="91">
        <v>0</v>
      </c>
      <c r="AX15" s="104"/>
      <c r="AY15" s="7"/>
      <c r="AZ15" s="7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3.5" thickBot="1">
      <c r="A16" s="99" t="s">
        <v>56</v>
      </c>
      <c r="B16" s="95"/>
      <c r="C16" s="95"/>
      <c r="D16" s="95"/>
      <c r="E16" s="95"/>
      <c r="F16" s="95"/>
      <c r="G16" s="95"/>
      <c r="H16" s="100"/>
      <c r="I16" s="99">
        <f>I42/G42</f>
        <v>15.8025</v>
      </c>
      <c r="J16" s="94"/>
      <c r="K16" s="93">
        <f>K42/G42</f>
        <v>0.7329166666666667</v>
      </c>
      <c r="L16" s="94"/>
      <c r="M16" s="93">
        <f>M42/G42</f>
        <v>4.040416666666666</v>
      </c>
      <c r="N16" s="94"/>
      <c r="O16" s="93" t="str">
        <f>O42</f>
        <v>bez</v>
      </c>
      <c r="P16" s="94"/>
      <c r="Q16" s="93" t="str">
        <f>Q42</f>
        <v>bez</v>
      </c>
      <c r="R16" s="94"/>
      <c r="S16" s="93">
        <f>S42/G42</f>
        <v>7.6245</v>
      </c>
      <c r="T16" s="94"/>
      <c r="U16" s="93">
        <f>U42/G42</f>
        <v>482.34999999999997</v>
      </c>
      <c r="V16" s="94"/>
      <c r="W16" s="93">
        <f>W42/G42</f>
        <v>0.8075833333333334</v>
      </c>
      <c r="X16" s="94"/>
      <c r="Y16" s="93">
        <f>Y42/G42</f>
        <v>5.2005</v>
      </c>
      <c r="Z16" s="94"/>
      <c r="AA16" s="95">
        <f>AA42/G42</f>
        <v>0.1411666666666667</v>
      </c>
      <c r="AB16" s="94"/>
      <c r="AC16" s="93">
        <f>AC42/G42</f>
        <v>2.502191666666667</v>
      </c>
      <c r="AD16" s="94"/>
      <c r="AE16" s="93">
        <f>AE42/G42</f>
        <v>0.12141666666666666</v>
      </c>
      <c r="AF16" s="94"/>
      <c r="AG16" s="93">
        <f>AG42/G42</f>
        <v>0.13983333333333334</v>
      </c>
      <c r="AH16" s="94"/>
      <c r="AI16" s="93">
        <f>AI42/G42</f>
        <v>34.83416666666667</v>
      </c>
      <c r="AJ16" s="94"/>
      <c r="AK16" s="93">
        <f>AK42/G42</f>
        <v>13.039166666666667</v>
      </c>
      <c r="AL16" s="100"/>
      <c r="AM16" s="99">
        <f>AM42/G42</f>
        <v>2.433166666666667</v>
      </c>
      <c r="AN16" s="94"/>
      <c r="AO16" s="93">
        <f>AO42/G42</f>
        <v>4.310666666666666</v>
      </c>
      <c r="AP16" s="94"/>
      <c r="AQ16" s="93">
        <f>AQ42/G42</f>
        <v>0</v>
      </c>
      <c r="AR16" s="95"/>
      <c r="AS16" s="93">
        <f>AS42/G42</f>
        <v>0</v>
      </c>
      <c r="AT16" s="94"/>
      <c r="AU16" s="95">
        <f>AU42/G42</f>
        <v>0</v>
      </c>
      <c r="AV16" s="94"/>
      <c r="AW16" s="93">
        <f>AW42/G42</f>
        <v>0</v>
      </c>
      <c r="AX16" s="100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2.75">
      <c r="A17" s="20"/>
      <c r="B17" s="21"/>
      <c r="C17" s="21"/>
      <c r="D17" s="21"/>
      <c r="E17" s="21"/>
      <c r="F17" s="21"/>
      <c r="G17" s="21"/>
      <c r="H17" s="22"/>
      <c r="I17" s="20"/>
      <c r="J17" s="35"/>
      <c r="K17" s="21"/>
      <c r="L17" s="35"/>
      <c r="M17" s="21"/>
      <c r="N17" s="35"/>
      <c r="O17" s="21"/>
      <c r="P17" s="35"/>
      <c r="Q17" s="21"/>
      <c r="R17" s="35"/>
      <c r="S17" s="21"/>
      <c r="T17" s="35"/>
      <c r="U17" s="21"/>
      <c r="V17" s="35"/>
      <c r="W17" s="21"/>
      <c r="X17" s="35"/>
      <c r="Y17" s="21"/>
      <c r="Z17" s="35"/>
      <c r="AA17" s="21"/>
      <c r="AB17" s="35"/>
      <c r="AC17" s="21"/>
      <c r="AD17" s="35"/>
      <c r="AE17" s="21"/>
      <c r="AF17" s="35"/>
      <c r="AG17" s="21"/>
      <c r="AH17" s="35"/>
      <c r="AI17" s="21"/>
      <c r="AJ17" s="35"/>
      <c r="AK17" s="21"/>
      <c r="AL17" s="22"/>
      <c r="AM17" s="36"/>
      <c r="AN17" s="37"/>
      <c r="AO17" s="38"/>
      <c r="AP17" s="37"/>
      <c r="AQ17" s="38"/>
      <c r="AR17" s="37"/>
      <c r="AS17" s="38"/>
      <c r="AT17" s="37"/>
      <c r="AU17" s="38"/>
      <c r="AV17" s="37"/>
      <c r="AW17" s="38"/>
      <c r="AX17" s="39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2.75">
      <c r="A18" s="70" t="s">
        <v>25</v>
      </c>
      <c r="B18" s="71"/>
      <c r="C18" s="71"/>
      <c r="D18" s="71"/>
      <c r="E18" s="71"/>
      <c r="F18" s="71"/>
      <c r="G18" s="55">
        <v>1</v>
      </c>
      <c r="H18" s="56"/>
      <c r="I18" s="49">
        <v>10.86</v>
      </c>
      <c r="J18" s="50"/>
      <c r="K18" s="60">
        <v>0.72</v>
      </c>
      <c r="L18" s="50"/>
      <c r="M18" s="60">
        <v>4</v>
      </c>
      <c r="N18" s="50"/>
      <c r="O18" s="60">
        <v>0</v>
      </c>
      <c r="P18" s="50"/>
      <c r="Q18" s="60">
        <v>0</v>
      </c>
      <c r="R18" s="50"/>
      <c r="S18" s="60">
        <v>7.619</v>
      </c>
      <c r="T18" s="50"/>
      <c r="U18" s="60">
        <v>482</v>
      </c>
      <c r="V18" s="50"/>
      <c r="W18" s="60">
        <v>0.867</v>
      </c>
      <c r="X18" s="50"/>
      <c r="Y18" s="60">
        <v>4.767</v>
      </c>
      <c r="Z18" s="50"/>
      <c r="AA18" s="60">
        <v>0.14</v>
      </c>
      <c r="AB18" s="50"/>
      <c r="AC18" s="60">
        <v>2.1333</v>
      </c>
      <c r="AD18" s="50"/>
      <c r="AE18" s="60">
        <v>0.12</v>
      </c>
      <c r="AF18" s="50"/>
      <c r="AG18" s="60">
        <v>0.174</v>
      </c>
      <c r="AH18" s="50"/>
      <c r="AI18" s="60">
        <v>30</v>
      </c>
      <c r="AJ18" s="50"/>
      <c r="AK18" s="60">
        <v>10.05</v>
      </c>
      <c r="AL18" s="108"/>
      <c r="AM18" s="49">
        <v>2.81</v>
      </c>
      <c r="AN18" s="50"/>
      <c r="AO18" s="60">
        <v>0.762</v>
      </c>
      <c r="AP18" s="50"/>
      <c r="AQ18" s="60">
        <v>0</v>
      </c>
      <c r="AR18" s="50"/>
      <c r="AS18" s="60">
        <v>0</v>
      </c>
      <c r="AT18" s="50"/>
      <c r="AU18" s="60">
        <v>0</v>
      </c>
      <c r="AV18" s="50"/>
      <c r="AW18" s="60">
        <v>0</v>
      </c>
      <c r="AX18" s="108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2.75">
      <c r="A19" s="16"/>
      <c r="B19" s="17"/>
      <c r="C19" s="17"/>
      <c r="D19" s="17"/>
      <c r="E19" s="17"/>
      <c r="F19" s="17"/>
      <c r="G19" s="40"/>
      <c r="H19" s="41"/>
      <c r="I19" s="51"/>
      <c r="J19" s="52"/>
      <c r="K19" s="109"/>
      <c r="L19" s="52"/>
      <c r="M19" s="109"/>
      <c r="N19" s="52"/>
      <c r="O19" s="109"/>
      <c r="P19" s="52"/>
      <c r="Q19" s="109"/>
      <c r="R19" s="52"/>
      <c r="S19" s="109"/>
      <c r="T19" s="52"/>
      <c r="U19" s="109"/>
      <c r="V19" s="52"/>
      <c r="W19" s="109"/>
      <c r="X19" s="52"/>
      <c r="Y19" s="109"/>
      <c r="Z19" s="52"/>
      <c r="AA19" s="109"/>
      <c r="AB19" s="52"/>
      <c r="AC19" s="109"/>
      <c r="AD19" s="52"/>
      <c r="AE19" s="109"/>
      <c r="AF19" s="52"/>
      <c r="AG19" s="109"/>
      <c r="AH19" s="52"/>
      <c r="AI19" s="109"/>
      <c r="AJ19" s="52"/>
      <c r="AK19" s="109"/>
      <c r="AL19" s="110"/>
      <c r="AM19" s="51"/>
      <c r="AN19" s="52"/>
      <c r="AO19" s="109"/>
      <c r="AP19" s="52"/>
      <c r="AQ19" s="109"/>
      <c r="AR19" s="52"/>
      <c r="AS19" s="109"/>
      <c r="AT19" s="52"/>
      <c r="AU19" s="109"/>
      <c r="AV19" s="52"/>
      <c r="AW19" s="109"/>
      <c r="AX19" s="110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2.75">
      <c r="A20" s="70" t="s">
        <v>26</v>
      </c>
      <c r="B20" s="71"/>
      <c r="C20" s="71"/>
      <c r="D20" s="71"/>
      <c r="E20" s="71"/>
      <c r="F20" s="71"/>
      <c r="G20" s="55">
        <v>1</v>
      </c>
      <c r="H20" s="56"/>
      <c r="I20" s="49">
        <v>11.67</v>
      </c>
      <c r="J20" s="50"/>
      <c r="K20" s="60">
        <v>0.72</v>
      </c>
      <c r="L20" s="50"/>
      <c r="M20" s="60">
        <v>4</v>
      </c>
      <c r="N20" s="50"/>
      <c r="O20" s="60">
        <v>0</v>
      </c>
      <c r="P20" s="50"/>
      <c r="Q20" s="60">
        <v>0</v>
      </c>
      <c r="R20" s="50"/>
      <c r="S20" s="60">
        <v>7.605</v>
      </c>
      <c r="T20" s="50"/>
      <c r="U20" s="60">
        <v>478.8</v>
      </c>
      <c r="V20" s="50"/>
      <c r="W20" s="60">
        <v>0.805</v>
      </c>
      <c r="X20" s="50"/>
      <c r="Y20" s="60">
        <v>4.548</v>
      </c>
      <c r="Z20" s="50"/>
      <c r="AA20" s="60">
        <v>0.14</v>
      </c>
      <c r="AB20" s="50"/>
      <c r="AC20" s="60">
        <v>2.214</v>
      </c>
      <c r="AD20" s="50"/>
      <c r="AE20" s="60">
        <v>0.12</v>
      </c>
      <c r="AF20" s="50"/>
      <c r="AG20" s="60">
        <v>0.197</v>
      </c>
      <c r="AH20" s="50"/>
      <c r="AI20" s="60">
        <v>30.48</v>
      </c>
      <c r="AJ20" s="50"/>
      <c r="AK20" s="60">
        <v>10.95</v>
      </c>
      <c r="AL20" s="108"/>
      <c r="AM20" s="49">
        <v>0.619</v>
      </c>
      <c r="AN20" s="50"/>
      <c r="AO20" s="60">
        <v>0</v>
      </c>
      <c r="AP20" s="50"/>
      <c r="AQ20" s="60">
        <v>0</v>
      </c>
      <c r="AR20" s="50"/>
      <c r="AS20" s="60">
        <v>0</v>
      </c>
      <c r="AT20" s="50"/>
      <c r="AU20" s="60">
        <v>0</v>
      </c>
      <c r="AV20" s="50"/>
      <c r="AW20" s="60">
        <v>0</v>
      </c>
      <c r="AX20" s="108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2.75">
      <c r="A21" s="16"/>
      <c r="B21" s="17"/>
      <c r="C21" s="17"/>
      <c r="D21" s="17"/>
      <c r="E21" s="17"/>
      <c r="F21" s="17"/>
      <c r="G21" s="40"/>
      <c r="H21" s="41"/>
      <c r="I21" s="51"/>
      <c r="J21" s="52"/>
      <c r="K21" s="109"/>
      <c r="L21" s="52"/>
      <c r="M21" s="109"/>
      <c r="N21" s="52"/>
      <c r="O21" s="109"/>
      <c r="P21" s="52"/>
      <c r="Q21" s="109"/>
      <c r="R21" s="52"/>
      <c r="S21" s="109"/>
      <c r="T21" s="52"/>
      <c r="U21" s="109"/>
      <c r="V21" s="52"/>
      <c r="W21" s="109"/>
      <c r="X21" s="52"/>
      <c r="Y21" s="109"/>
      <c r="Z21" s="52"/>
      <c r="AA21" s="109"/>
      <c r="AB21" s="52"/>
      <c r="AC21" s="109"/>
      <c r="AD21" s="52"/>
      <c r="AE21" s="109"/>
      <c r="AF21" s="52"/>
      <c r="AG21" s="109"/>
      <c r="AH21" s="52"/>
      <c r="AI21" s="109"/>
      <c r="AJ21" s="52"/>
      <c r="AK21" s="109"/>
      <c r="AL21" s="110"/>
      <c r="AM21" s="51"/>
      <c r="AN21" s="52"/>
      <c r="AO21" s="109"/>
      <c r="AP21" s="52"/>
      <c r="AQ21" s="109"/>
      <c r="AR21" s="52"/>
      <c r="AS21" s="109"/>
      <c r="AT21" s="52"/>
      <c r="AU21" s="109"/>
      <c r="AV21" s="52"/>
      <c r="AW21" s="109"/>
      <c r="AX21" s="110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2.75">
      <c r="A22" s="70" t="s">
        <v>27</v>
      </c>
      <c r="B22" s="71"/>
      <c r="C22" s="71"/>
      <c r="D22" s="71"/>
      <c r="E22" s="71"/>
      <c r="F22" s="71"/>
      <c r="G22" s="55">
        <v>1</v>
      </c>
      <c r="H22" s="56"/>
      <c r="I22" s="49">
        <v>13.19</v>
      </c>
      <c r="J22" s="50"/>
      <c r="K22" s="60">
        <v>0.72</v>
      </c>
      <c r="L22" s="50"/>
      <c r="M22" s="60">
        <v>4.095</v>
      </c>
      <c r="N22" s="50"/>
      <c r="O22" s="60">
        <v>0</v>
      </c>
      <c r="P22" s="50"/>
      <c r="Q22" s="60">
        <v>0</v>
      </c>
      <c r="R22" s="50"/>
      <c r="S22" s="60">
        <v>7.514</v>
      </c>
      <c r="T22" s="50"/>
      <c r="U22" s="60">
        <v>482.7</v>
      </c>
      <c r="V22" s="50"/>
      <c r="W22" s="60">
        <v>0.857</v>
      </c>
      <c r="X22" s="50"/>
      <c r="Y22" s="60">
        <v>4.695</v>
      </c>
      <c r="Z22" s="50"/>
      <c r="AA22" s="60">
        <v>0.14</v>
      </c>
      <c r="AB22" s="50"/>
      <c r="AC22" s="60">
        <v>2.133</v>
      </c>
      <c r="AD22" s="50"/>
      <c r="AE22" s="60">
        <v>0.12</v>
      </c>
      <c r="AF22" s="50"/>
      <c r="AG22" s="60">
        <v>0.128</v>
      </c>
      <c r="AH22" s="50"/>
      <c r="AI22" s="60">
        <v>31.67</v>
      </c>
      <c r="AJ22" s="50"/>
      <c r="AK22" s="60">
        <v>10.19</v>
      </c>
      <c r="AL22" s="108"/>
      <c r="AM22" s="49">
        <v>0.381</v>
      </c>
      <c r="AN22" s="50"/>
      <c r="AO22" s="60">
        <v>0.048</v>
      </c>
      <c r="AP22" s="50"/>
      <c r="AQ22" s="60">
        <v>0</v>
      </c>
      <c r="AR22" s="50"/>
      <c r="AS22" s="60">
        <v>0</v>
      </c>
      <c r="AT22" s="50"/>
      <c r="AU22" s="60">
        <v>0</v>
      </c>
      <c r="AV22" s="50"/>
      <c r="AW22" s="60">
        <v>0</v>
      </c>
      <c r="AX22" s="108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2.75">
      <c r="A23" s="16"/>
      <c r="B23" s="17"/>
      <c r="C23" s="17"/>
      <c r="D23" s="17"/>
      <c r="E23" s="17"/>
      <c r="F23" s="17"/>
      <c r="G23" s="40"/>
      <c r="H23" s="41"/>
      <c r="I23" s="51"/>
      <c r="J23" s="52"/>
      <c r="K23" s="109"/>
      <c r="L23" s="52"/>
      <c r="M23" s="109"/>
      <c r="N23" s="52"/>
      <c r="O23" s="109"/>
      <c r="P23" s="52"/>
      <c r="Q23" s="109"/>
      <c r="R23" s="52"/>
      <c r="S23" s="109"/>
      <c r="T23" s="52"/>
      <c r="U23" s="109"/>
      <c r="V23" s="52"/>
      <c r="W23" s="109"/>
      <c r="X23" s="52"/>
      <c r="Y23" s="109"/>
      <c r="Z23" s="52"/>
      <c r="AA23" s="109"/>
      <c r="AB23" s="52"/>
      <c r="AC23" s="109"/>
      <c r="AD23" s="52"/>
      <c r="AE23" s="109"/>
      <c r="AF23" s="52"/>
      <c r="AG23" s="109"/>
      <c r="AH23" s="52"/>
      <c r="AI23" s="109"/>
      <c r="AJ23" s="52"/>
      <c r="AK23" s="109"/>
      <c r="AL23" s="110"/>
      <c r="AM23" s="51"/>
      <c r="AN23" s="52"/>
      <c r="AO23" s="109"/>
      <c r="AP23" s="52"/>
      <c r="AQ23" s="109"/>
      <c r="AR23" s="52"/>
      <c r="AS23" s="109"/>
      <c r="AT23" s="52"/>
      <c r="AU23" s="109"/>
      <c r="AV23" s="52"/>
      <c r="AW23" s="109"/>
      <c r="AX23" s="110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2.75">
      <c r="A24" s="70" t="s">
        <v>28</v>
      </c>
      <c r="B24" s="71"/>
      <c r="C24" s="71"/>
      <c r="D24" s="71"/>
      <c r="E24" s="71"/>
      <c r="F24" s="71"/>
      <c r="G24" s="55">
        <v>1</v>
      </c>
      <c r="H24" s="56"/>
      <c r="I24" s="49">
        <v>14.71</v>
      </c>
      <c r="J24" s="50"/>
      <c r="K24" s="60">
        <v>0.72</v>
      </c>
      <c r="L24" s="50"/>
      <c r="M24" s="60">
        <v>4</v>
      </c>
      <c r="N24" s="50"/>
      <c r="O24" s="60">
        <v>0</v>
      </c>
      <c r="P24" s="50"/>
      <c r="Q24" s="60">
        <v>0</v>
      </c>
      <c r="R24" s="50"/>
      <c r="S24" s="60">
        <v>7.505</v>
      </c>
      <c r="T24" s="50"/>
      <c r="U24" s="60">
        <v>481.1</v>
      </c>
      <c r="V24" s="50"/>
      <c r="W24" s="60">
        <v>0.771</v>
      </c>
      <c r="X24" s="50"/>
      <c r="Y24" s="60">
        <v>4.648</v>
      </c>
      <c r="Z24" s="50"/>
      <c r="AA24" s="60">
        <v>0.14</v>
      </c>
      <c r="AB24" s="50"/>
      <c r="AC24" s="60">
        <v>2.1</v>
      </c>
      <c r="AD24" s="50"/>
      <c r="AE24" s="60">
        <v>0.12</v>
      </c>
      <c r="AF24" s="50"/>
      <c r="AG24" s="60">
        <v>0.109</v>
      </c>
      <c r="AH24" s="50"/>
      <c r="AI24" s="60">
        <v>30</v>
      </c>
      <c r="AJ24" s="50"/>
      <c r="AK24" s="60">
        <v>10.38</v>
      </c>
      <c r="AL24" s="108"/>
      <c r="AM24" s="49">
        <v>2.238</v>
      </c>
      <c r="AN24" s="50"/>
      <c r="AO24" s="60">
        <v>0.571</v>
      </c>
      <c r="AP24" s="50"/>
      <c r="AQ24" s="60">
        <v>0</v>
      </c>
      <c r="AR24" s="50"/>
      <c r="AS24" s="60">
        <v>0</v>
      </c>
      <c r="AT24" s="50"/>
      <c r="AU24" s="60">
        <v>0</v>
      </c>
      <c r="AV24" s="50"/>
      <c r="AW24" s="60">
        <v>0</v>
      </c>
      <c r="AX24" s="108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2.75">
      <c r="A25" s="16"/>
      <c r="B25" s="17"/>
      <c r="C25" s="17"/>
      <c r="D25" s="17"/>
      <c r="E25" s="17"/>
      <c r="F25" s="17"/>
      <c r="G25" s="40"/>
      <c r="H25" s="41"/>
      <c r="I25" s="51"/>
      <c r="J25" s="52"/>
      <c r="K25" s="109"/>
      <c r="L25" s="52"/>
      <c r="M25" s="109"/>
      <c r="N25" s="52"/>
      <c r="O25" s="109"/>
      <c r="P25" s="52"/>
      <c r="Q25" s="109"/>
      <c r="R25" s="52"/>
      <c r="S25" s="109"/>
      <c r="T25" s="52"/>
      <c r="U25" s="109"/>
      <c r="V25" s="52"/>
      <c r="W25" s="109"/>
      <c r="X25" s="52"/>
      <c r="Y25" s="109"/>
      <c r="Z25" s="52"/>
      <c r="AA25" s="109"/>
      <c r="AB25" s="52"/>
      <c r="AC25" s="109"/>
      <c r="AD25" s="52"/>
      <c r="AE25" s="109"/>
      <c r="AF25" s="52"/>
      <c r="AG25" s="109"/>
      <c r="AH25" s="52"/>
      <c r="AI25" s="109"/>
      <c r="AJ25" s="52"/>
      <c r="AK25" s="109"/>
      <c r="AL25" s="110"/>
      <c r="AM25" s="51"/>
      <c r="AN25" s="52"/>
      <c r="AO25" s="109"/>
      <c r="AP25" s="52"/>
      <c r="AQ25" s="109"/>
      <c r="AR25" s="52"/>
      <c r="AS25" s="109"/>
      <c r="AT25" s="52"/>
      <c r="AU25" s="109"/>
      <c r="AV25" s="52"/>
      <c r="AW25" s="109"/>
      <c r="AX25" s="110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2.75">
      <c r="A26" s="70" t="s">
        <v>29</v>
      </c>
      <c r="B26" s="71"/>
      <c r="C26" s="71"/>
      <c r="D26" s="71"/>
      <c r="E26" s="71"/>
      <c r="F26" s="71"/>
      <c r="G26" s="55">
        <v>1</v>
      </c>
      <c r="H26" s="56"/>
      <c r="I26" s="49">
        <v>16.19</v>
      </c>
      <c r="J26" s="50"/>
      <c r="K26" s="60">
        <v>0.72</v>
      </c>
      <c r="L26" s="50"/>
      <c r="M26" s="60">
        <v>4</v>
      </c>
      <c r="N26" s="50"/>
      <c r="O26" s="60">
        <v>0</v>
      </c>
      <c r="P26" s="50"/>
      <c r="Q26" s="60">
        <v>0</v>
      </c>
      <c r="R26" s="50"/>
      <c r="S26" s="60">
        <v>7.548</v>
      </c>
      <c r="T26" s="50"/>
      <c r="U26" s="60">
        <v>482.6</v>
      </c>
      <c r="V26" s="50"/>
      <c r="W26" s="60">
        <v>0.852</v>
      </c>
      <c r="X26" s="50"/>
      <c r="Y26" s="60">
        <v>4.662</v>
      </c>
      <c r="Z26" s="50"/>
      <c r="AA26" s="60">
        <v>0.14</v>
      </c>
      <c r="AB26" s="50"/>
      <c r="AC26" s="60">
        <v>2.181</v>
      </c>
      <c r="AD26" s="50"/>
      <c r="AE26" s="60">
        <v>0.12</v>
      </c>
      <c r="AF26" s="50"/>
      <c r="AG26" s="60">
        <v>0.109</v>
      </c>
      <c r="AH26" s="50"/>
      <c r="AI26" s="60">
        <v>46.14</v>
      </c>
      <c r="AJ26" s="50"/>
      <c r="AK26" s="60">
        <v>14.05</v>
      </c>
      <c r="AL26" s="108"/>
      <c r="AM26" s="49">
        <v>1.381</v>
      </c>
      <c r="AN26" s="50"/>
      <c r="AO26" s="60">
        <v>2.048</v>
      </c>
      <c r="AP26" s="50"/>
      <c r="AQ26" s="60">
        <v>0</v>
      </c>
      <c r="AR26" s="50"/>
      <c r="AS26" s="60">
        <v>0</v>
      </c>
      <c r="AT26" s="50"/>
      <c r="AU26" s="60">
        <v>0</v>
      </c>
      <c r="AV26" s="50"/>
      <c r="AW26" s="60">
        <v>0</v>
      </c>
      <c r="AX26" s="108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2.75">
      <c r="A27" s="16"/>
      <c r="B27" s="17"/>
      <c r="C27" s="17"/>
      <c r="D27" s="17"/>
      <c r="E27" s="17"/>
      <c r="F27" s="17"/>
      <c r="G27" s="40"/>
      <c r="H27" s="41"/>
      <c r="I27" s="51"/>
      <c r="J27" s="52"/>
      <c r="K27" s="109"/>
      <c r="L27" s="52"/>
      <c r="M27" s="109"/>
      <c r="N27" s="52"/>
      <c r="O27" s="109"/>
      <c r="P27" s="52"/>
      <c r="Q27" s="109"/>
      <c r="R27" s="52"/>
      <c r="S27" s="109"/>
      <c r="T27" s="52"/>
      <c r="U27" s="109"/>
      <c r="V27" s="52"/>
      <c r="W27" s="109"/>
      <c r="X27" s="52"/>
      <c r="Y27" s="109"/>
      <c r="Z27" s="52"/>
      <c r="AA27" s="109"/>
      <c r="AB27" s="52"/>
      <c r="AC27" s="109"/>
      <c r="AD27" s="52"/>
      <c r="AE27" s="109"/>
      <c r="AF27" s="52"/>
      <c r="AG27" s="109"/>
      <c r="AH27" s="52"/>
      <c r="AI27" s="109"/>
      <c r="AJ27" s="52"/>
      <c r="AK27" s="109"/>
      <c r="AL27" s="110"/>
      <c r="AM27" s="51"/>
      <c r="AN27" s="52"/>
      <c r="AO27" s="109"/>
      <c r="AP27" s="52"/>
      <c r="AQ27" s="109"/>
      <c r="AR27" s="52"/>
      <c r="AS27" s="109"/>
      <c r="AT27" s="52"/>
      <c r="AU27" s="109"/>
      <c r="AV27" s="52"/>
      <c r="AW27" s="109"/>
      <c r="AX27" s="110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2.75">
      <c r="A28" s="70" t="s">
        <v>30</v>
      </c>
      <c r="B28" s="71"/>
      <c r="C28" s="71"/>
      <c r="D28" s="71"/>
      <c r="E28" s="71"/>
      <c r="F28" s="71"/>
      <c r="G28" s="55">
        <v>1</v>
      </c>
      <c r="H28" s="56"/>
      <c r="I28" s="49">
        <v>18.24</v>
      </c>
      <c r="J28" s="50"/>
      <c r="K28" s="60">
        <v>0.72</v>
      </c>
      <c r="L28" s="50"/>
      <c r="M28" s="60">
        <v>4</v>
      </c>
      <c r="N28" s="50"/>
      <c r="O28" s="60">
        <v>0</v>
      </c>
      <c r="P28" s="50"/>
      <c r="Q28" s="60">
        <v>0</v>
      </c>
      <c r="R28" s="50"/>
      <c r="S28" s="60">
        <v>7.548</v>
      </c>
      <c r="T28" s="50"/>
      <c r="U28" s="60">
        <v>484.3</v>
      </c>
      <c r="V28" s="50"/>
      <c r="W28" s="60">
        <v>0.81</v>
      </c>
      <c r="X28" s="50"/>
      <c r="Y28" s="60">
        <v>4.61</v>
      </c>
      <c r="Z28" s="50"/>
      <c r="AA28" s="60">
        <v>0.14</v>
      </c>
      <c r="AB28" s="50"/>
      <c r="AC28" s="60">
        <v>2.148</v>
      </c>
      <c r="AD28" s="50"/>
      <c r="AE28" s="60">
        <v>0.12</v>
      </c>
      <c r="AF28" s="50"/>
      <c r="AG28" s="60">
        <v>0.08</v>
      </c>
      <c r="AH28" s="50"/>
      <c r="AI28" s="60">
        <v>33.48</v>
      </c>
      <c r="AJ28" s="50"/>
      <c r="AK28" s="60">
        <v>15.48</v>
      </c>
      <c r="AL28" s="108"/>
      <c r="AM28" s="49">
        <v>4.381</v>
      </c>
      <c r="AN28" s="50"/>
      <c r="AO28" s="60">
        <v>0.952</v>
      </c>
      <c r="AP28" s="50"/>
      <c r="AQ28" s="60">
        <v>0</v>
      </c>
      <c r="AR28" s="50"/>
      <c r="AS28" s="60">
        <v>0</v>
      </c>
      <c r="AT28" s="50"/>
      <c r="AU28" s="60">
        <v>0</v>
      </c>
      <c r="AV28" s="50"/>
      <c r="AW28" s="60">
        <v>0</v>
      </c>
      <c r="AX28" s="108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2.75">
      <c r="A29" s="16"/>
      <c r="B29" s="17"/>
      <c r="C29" s="17"/>
      <c r="D29" s="17"/>
      <c r="E29" s="17"/>
      <c r="F29" s="17"/>
      <c r="G29" s="40"/>
      <c r="H29" s="41"/>
      <c r="I29" s="51"/>
      <c r="J29" s="52"/>
      <c r="K29" s="109"/>
      <c r="L29" s="52"/>
      <c r="M29" s="109"/>
      <c r="N29" s="52"/>
      <c r="O29" s="109"/>
      <c r="P29" s="52"/>
      <c r="Q29" s="109"/>
      <c r="R29" s="52"/>
      <c r="S29" s="109"/>
      <c r="T29" s="52"/>
      <c r="U29" s="109"/>
      <c r="V29" s="52"/>
      <c r="W29" s="109"/>
      <c r="X29" s="52"/>
      <c r="Y29" s="109"/>
      <c r="Z29" s="52"/>
      <c r="AA29" s="109"/>
      <c r="AB29" s="52"/>
      <c r="AC29" s="109"/>
      <c r="AD29" s="52"/>
      <c r="AE29" s="109"/>
      <c r="AF29" s="52"/>
      <c r="AG29" s="109"/>
      <c r="AH29" s="52"/>
      <c r="AI29" s="109"/>
      <c r="AJ29" s="52"/>
      <c r="AK29" s="109"/>
      <c r="AL29" s="110"/>
      <c r="AM29" s="51"/>
      <c r="AN29" s="52"/>
      <c r="AO29" s="109"/>
      <c r="AP29" s="52"/>
      <c r="AQ29" s="109"/>
      <c r="AR29" s="52"/>
      <c r="AS29" s="109"/>
      <c r="AT29" s="52"/>
      <c r="AU29" s="109"/>
      <c r="AV29" s="52"/>
      <c r="AW29" s="109"/>
      <c r="AX29" s="110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2.75">
      <c r="A30" s="70" t="s">
        <v>31</v>
      </c>
      <c r="B30" s="71"/>
      <c r="C30" s="71"/>
      <c r="D30" s="71"/>
      <c r="E30" s="71"/>
      <c r="F30" s="71"/>
      <c r="G30" s="55">
        <v>1</v>
      </c>
      <c r="H30" s="56"/>
      <c r="I30" s="49">
        <v>19.9</v>
      </c>
      <c r="J30" s="50"/>
      <c r="K30" s="60">
        <v>0.756</v>
      </c>
      <c r="L30" s="50"/>
      <c r="M30" s="60">
        <v>4.2</v>
      </c>
      <c r="N30" s="50"/>
      <c r="O30" s="60">
        <v>0</v>
      </c>
      <c r="P30" s="50"/>
      <c r="Q30" s="60">
        <v>0</v>
      </c>
      <c r="R30" s="50"/>
      <c r="S30" s="60">
        <v>7.92</v>
      </c>
      <c r="T30" s="50"/>
      <c r="U30" s="60">
        <v>501.8</v>
      </c>
      <c r="V30" s="50"/>
      <c r="W30" s="60">
        <v>0.905</v>
      </c>
      <c r="X30" s="50"/>
      <c r="Y30" s="60">
        <v>4.795</v>
      </c>
      <c r="Z30" s="50"/>
      <c r="AA30" s="60">
        <v>0.147</v>
      </c>
      <c r="AB30" s="50"/>
      <c r="AC30" s="60">
        <v>2.315</v>
      </c>
      <c r="AD30" s="50"/>
      <c r="AE30" s="60">
        <v>0.131</v>
      </c>
      <c r="AF30" s="50"/>
      <c r="AG30" s="60">
        <v>0.102</v>
      </c>
      <c r="AH30" s="50"/>
      <c r="AI30" s="60">
        <v>35.9</v>
      </c>
      <c r="AJ30" s="50"/>
      <c r="AK30" s="60">
        <v>14.7</v>
      </c>
      <c r="AL30" s="108"/>
      <c r="AM30" s="49">
        <v>11.55</v>
      </c>
      <c r="AN30" s="50"/>
      <c r="AO30" s="60">
        <v>31.05</v>
      </c>
      <c r="AP30" s="50"/>
      <c r="AQ30" s="60">
        <v>0</v>
      </c>
      <c r="AR30" s="50"/>
      <c r="AS30" s="60">
        <v>0</v>
      </c>
      <c r="AT30" s="50"/>
      <c r="AU30" s="60">
        <v>0</v>
      </c>
      <c r="AV30" s="50"/>
      <c r="AW30" s="60">
        <v>0</v>
      </c>
      <c r="AX30" s="108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2.75">
      <c r="A31" s="16"/>
      <c r="B31" s="17"/>
      <c r="C31" s="17"/>
      <c r="D31" s="17"/>
      <c r="E31" s="17"/>
      <c r="F31" s="17"/>
      <c r="G31" s="40"/>
      <c r="H31" s="41"/>
      <c r="I31" s="51"/>
      <c r="J31" s="52"/>
      <c r="K31" s="109"/>
      <c r="L31" s="52"/>
      <c r="M31" s="109"/>
      <c r="N31" s="52"/>
      <c r="O31" s="109"/>
      <c r="P31" s="52"/>
      <c r="Q31" s="109"/>
      <c r="R31" s="52"/>
      <c r="S31" s="109"/>
      <c r="T31" s="52"/>
      <c r="U31" s="109"/>
      <c r="V31" s="52"/>
      <c r="W31" s="109"/>
      <c r="X31" s="52"/>
      <c r="Y31" s="109"/>
      <c r="Z31" s="52"/>
      <c r="AA31" s="109"/>
      <c r="AB31" s="52"/>
      <c r="AC31" s="109"/>
      <c r="AD31" s="52"/>
      <c r="AE31" s="109"/>
      <c r="AF31" s="52"/>
      <c r="AG31" s="109"/>
      <c r="AH31" s="52"/>
      <c r="AI31" s="109"/>
      <c r="AJ31" s="52"/>
      <c r="AK31" s="109"/>
      <c r="AL31" s="110"/>
      <c r="AM31" s="51"/>
      <c r="AN31" s="52"/>
      <c r="AO31" s="109"/>
      <c r="AP31" s="52"/>
      <c r="AQ31" s="109"/>
      <c r="AR31" s="52"/>
      <c r="AS31" s="109"/>
      <c r="AT31" s="52"/>
      <c r="AU31" s="109"/>
      <c r="AV31" s="52"/>
      <c r="AW31" s="109"/>
      <c r="AX31" s="110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2.75">
      <c r="A32" s="70" t="s">
        <v>32</v>
      </c>
      <c r="B32" s="71"/>
      <c r="C32" s="71"/>
      <c r="D32" s="71"/>
      <c r="E32" s="71"/>
      <c r="F32" s="71"/>
      <c r="G32" s="55">
        <v>1</v>
      </c>
      <c r="H32" s="56"/>
      <c r="I32" s="49">
        <v>18.81</v>
      </c>
      <c r="J32" s="50"/>
      <c r="K32" s="60">
        <v>0.767</v>
      </c>
      <c r="L32" s="50"/>
      <c r="M32" s="60">
        <v>4</v>
      </c>
      <c r="N32" s="50"/>
      <c r="O32" s="60">
        <v>0</v>
      </c>
      <c r="P32" s="50"/>
      <c r="Q32" s="60">
        <v>0</v>
      </c>
      <c r="R32" s="50"/>
      <c r="S32" s="60">
        <v>7.533</v>
      </c>
      <c r="T32" s="50"/>
      <c r="U32" s="60">
        <v>475.8</v>
      </c>
      <c r="V32" s="50"/>
      <c r="W32" s="60">
        <v>0.676</v>
      </c>
      <c r="X32" s="50"/>
      <c r="Y32" s="60">
        <v>4.833</v>
      </c>
      <c r="Z32" s="50"/>
      <c r="AA32" s="60">
        <v>0.14</v>
      </c>
      <c r="AB32" s="50"/>
      <c r="AC32" s="60">
        <v>2.1</v>
      </c>
      <c r="AD32" s="50"/>
      <c r="AE32" s="60">
        <v>0.12</v>
      </c>
      <c r="AF32" s="50"/>
      <c r="AG32" s="60">
        <v>0.101</v>
      </c>
      <c r="AH32" s="50"/>
      <c r="AI32" s="60">
        <v>53.71</v>
      </c>
      <c r="AJ32" s="50"/>
      <c r="AK32" s="60">
        <v>14</v>
      </c>
      <c r="AL32" s="108"/>
      <c r="AM32" s="49">
        <v>1.095</v>
      </c>
      <c r="AN32" s="50"/>
      <c r="AO32" s="60">
        <v>0.857</v>
      </c>
      <c r="AP32" s="50"/>
      <c r="AQ32" s="60">
        <v>0</v>
      </c>
      <c r="AR32" s="50"/>
      <c r="AS32" s="60">
        <v>0</v>
      </c>
      <c r="AT32" s="50"/>
      <c r="AU32" s="60">
        <v>0</v>
      </c>
      <c r="AV32" s="50"/>
      <c r="AW32" s="60">
        <v>0</v>
      </c>
      <c r="AX32" s="108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2.75">
      <c r="A33" s="117"/>
      <c r="B33" s="121"/>
      <c r="C33" s="121"/>
      <c r="D33" s="121"/>
      <c r="E33" s="121"/>
      <c r="F33" s="121"/>
      <c r="G33" s="55"/>
      <c r="H33" s="56"/>
      <c r="I33" s="49"/>
      <c r="J33" s="50"/>
      <c r="K33" s="60"/>
      <c r="L33" s="50"/>
      <c r="M33" s="60"/>
      <c r="N33" s="50"/>
      <c r="O33" s="60"/>
      <c r="P33" s="50"/>
      <c r="Q33" s="60"/>
      <c r="R33" s="50"/>
      <c r="S33" s="60"/>
      <c r="T33" s="50"/>
      <c r="U33" s="60"/>
      <c r="V33" s="50"/>
      <c r="W33" s="60"/>
      <c r="X33" s="50"/>
      <c r="Y33" s="60"/>
      <c r="Z33" s="50"/>
      <c r="AA33" s="60"/>
      <c r="AB33" s="50"/>
      <c r="AC33" s="60"/>
      <c r="AD33" s="50"/>
      <c r="AE33" s="60"/>
      <c r="AF33" s="50"/>
      <c r="AG33" s="60"/>
      <c r="AH33" s="50"/>
      <c r="AI33" s="60"/>
      <c r="AJ33" s="50"/>
      <c r="AK33" s="60"/>
      <c r="AL33" s="108"/>
      <c r="AM33" s="49"/>
      <c r="AN33" s="50"/>
      <c r="AO33" s="60"/>
      <c r="AP33" s="50"/>
      <c r="AQ33" s="60"/>
      <c r="AR33" s="50"/>
      <c r="AS33" s="60"/>
      <c r="AT33" s="50"/>
      <c r="AU33" s="60"/>
      <c r="AV33" s="50"/>
      <c r="AW33" s="60"/>
      <c r="AX33" s="108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2.75">
      <c r="A34" s="72" t="s">
        <v>33</v>
      </c>
      <c r="B34" s="73"/>
      <c r="C34" s="73"/>
      <c r="D34" s="73"/>
      <c r="E34" s="73"/>
      <c r="F34" s="73"/>
      <c r="G34" s="40">
        <v>1</v>
      </c>
      <c r="H34" s="41"/>
      <c r="I34" s="51">
        <v>18.29</v>
      </c>
      <c r="J34" s="52"/>
      <c r="K34" s="109">
        <v>0.757</v>
      </c>
      <c r="L34" s="52"/>
      <c r="M34" s="118">
        <v>4</v>
      </c>
      <c r="N34" s="120"/>
      <c r="O34" s="118">
        <v>0</v>
      </c>
      <c r="P34" s="120"/>
      <c r="Q34" s="118">
        <v>0</v>
      </c>
      <c r="R34" s="120"/>
      <c r="S34" s="109">
        <v>7.586</v>
      </c>
      <c r="T34" s="52"/>
      <c r="U34" s="109">
        <v>476</v>
      </c>
      <c r="V34" s="52"/>
      <c r="W34" s="109">
        <v>0.681</v>
      </c>
      <c r="X34" s="52"/>
      <c r="Y34" s="109">
        <v>6.424</v>
      </c>
      <c r="Z34" s="52"/>
      <c r="AA34" s="118">
        <v>0.14</v>
      </c>
      <c r="AB34" s="120"/>
      <c r="AC34" s="109">
        <v>3.1</v>
      </c>
      <c r="AD34" s="52"/>
      <c r="AE34" s="118">
        <v>0.12</v>
      </c>
      <c r="AF34" s="120"/>
      <c r="AG34" s="109">
        <v>0.121</v>
      </c>
      <c r="AH34" s="52"/>
      <c r="AI34" s="109">
        <v>32.05</v>
      </c>
      <c r="AJ34" s="52"/>
      <c r="AK34" s="109">
        <v>14</v>
      </c>
      <c r="AL34" s="110"/>
      <c r="AM34" s="51">
        <v>1.524</v>
      </c>
      <c r="AN34" s="52"/>
      <c r="AO34" s="109">
        <v>7.857</v>
      </c>
      <c r="AP34" s="52"/>
      <c r="AQ34" s="118">
        <v>0</v>
      </c>
      <c r="AR34" s="120"/>
      <c r="AS34" s="118">
        <v>0</v>
      </c>
      <c r="AT34" s="120"/>
      <c r="AU34" s="118">
        <v>0</v>
      </c>
      <c r="AV34" s="120"/>
      <c r="AW34" s="118">
        <v>0</v>
      </c>
      <c r="AX34" s="119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2.75">
      <c r="A35" s="117"/>
      <c r="B35" s="34"/>
      <c r="C35" s="34"/>
      <c r="D35" s="34"/>
      <c r="E35" s="34"/>
      <c r="F35" s="34"/>
      <c r="G35" s="53"/>
      <c r="H35" s="54"/>
      <c r="I35" s="101"/>
      <c r="J35" s="102"/>
      <c r="K35" s="111"/>
      <c r="L35" s="102"/>
      <c r="M35" s="111"/>
      <c r="N35" s="102"/>
      <c r="O35" s="111"/>
      <c r="P35" s="102"/>
      <c r="Q35" s="111"/>
      <c r="R35" s="102"/>
      <c r="S35" s="111"/>
      <c r="T35" s="102"/>
      <c r="U35" s="111"/>
      <c r="V35" s="102"/>
      <c r="W35" s="111"/>
      <c r="X35" s="102"/>
      <c r="Y35" s="111"/>
      <c r="Z35" s="102"/>
      <c r="AA35" s="111"/>
      <c r="AB35" s="102"/>
      <c r="AC35" s="111"/>
      <c r="AD35" s="102"/>
      <c r="AE35" s="111"/>
      <c r="AF35" s="102"/>
      <c r="AG35" s="111"/>
      <c r="AH35" s="102"/>
      <c r="AI35" s="111"/>
      <c r="AJ35" s="102"/>
      <c r="AK35" s="111"/>
      <c r="AL35" s="112"/>
      <c r="AM35" s="101"/>
      <c r="AN35" s="102"/>
      <c r="AO35" s="111"/>
      <c r="AP35" s="102"/>
      <c r="AQ35" s="111"/>
      <c r="AR35" s="102"/>
      <c r="AS35" s="111"/>
      <c r="AT35" s="102"/>
      <c r="AU35" s="111"/>
      <c r="AV35" s="102"/>
      <c r="AW35" s="111"/>
      <c r="AX35" s="112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2.75">
      <c r="A36" s="70" t="s">
        <v>34</v>
      </c>
      <c r="B36" s="71"/>
      <c r="C36" s="71"/>
      <c r="D36" s="71"/>
      <c r="E36" s="71"/>
      <c r="F36" s="71"/>
      <c r="G36" s="55">
        <v>1</v>
      </c>
      <c r="H36" s="56"/>
      <c r="I36" s="49">
        <v>16.95</v>
      </c>
      <c r="J36" s="50"/>
      <c r="K36" s="60">
        <v>0.72</v>
      </c>
      <c r="L36" s="50"/>
      <c r="M36" s="60">
        <v>4</v>
      </c>
      <c r="N36" s="50"/>
      <c r="O36" s="60">
        <v>0</v>
      </c>
      <c r="P36" s="50"/>
      <c r="Q36" s="60">
        <v>0</v>
      </c>
      <c r="R36" s="50"/>
      <c r="S36" s="60">
        <v>7.514</v>
      </c>
      <c r="T36" s="50"/>
      <c r="U36" s="60">
        <v>476.2</v>
      </c>
      <c r="V36" s="50"/>
      <c r="W36" s="60">
        <v>0.705</v>
      </c>
      <c r="X36" s="50"/>
      <c r="Y36" s="60">
        <v>5.933</v>
      </c>
      <c r="Z36" s="50"/>
      <c r="AA36" s="60">
        <v>0.14</v>
      </c>
      <c r="AB36" s="50"/>
      <c r="AC36" s="60">
        <v>3.176</v>
      </c>
      <c r="AD36" s="50"/>
      <c r="AE36" s="60">
        <v>0.12</v>
      </c>
      <c r="AF36" s="50"/>
      <c r="AG36" s="60">
        <v>0.151</v>
      </c>
      <c r="AH36" s="50"/>
      <c r="AI36" s="60">
        <v>32.1</v>
      </c>
      <c r="AJ36" s="50"/>
      <c r="AK36" s="60">
        <v>14</v>
      </c>
      <c r="AL36" s="108"/>
      <c r="AM36" s="49">
        <v>1.048</v>
      </c>
      <c r="AN36" s="50"/>
      <c r="AO36" s="60">
        <v>6.143</v>
      </c>
      <c r="AP36" s="50"/>
      <c r="AQ36" s="60">
        <v>0</v>
      </c>
      <c r="AR36" s="50"/>
      <c r="AS36" s="60">
        <v>0</v>
      </c>
      <c r="AT36" s="50"/>
      <c r="AU36" s="60">
        <v>0</v>
      </c>
      <c r="AV36" s="50"/>
      <c r="AW36" s="60">
        <v>0</v>
      </c>
      <c r="AX36" s="108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2.75">
      <c r="A37" s="16"/>
      <c r="B37" s="17"/>
      <c r="C37" s="17"/>
      <c r="D37" s="17"/>
      <c r="E37" s="17"/>
      <c r="F37" s="17"/>
      <c r="G37" s="40"/>
      <c r="H37" s="41"/>
      <c r="I37" s="51"/>
      <c r="J37" s="52"/>
      <c r="K37" s="109"/>
      <c r="L37" s="52"/>
      <c r="M37" s="109"/>
      <c r="N37" s="52"/>
      <c r="O37" s="109"/>
      <c r="P37" s="52"/>
      <c r="Q37" s="109"/>
      <c r="R37" s="52"/>
      <c r="S37" s="109"/>
      <c r="T37" s="52"/>
      <c r="U37" s="109"/>
      <c r="V37" s="52"/>
      <c r="W37" s="109"/>
      <c r="X37" s="52"/>
      <c r="Y37" s="109"/>
      <c r="Z37" s="52"/>
      <c r="AA37" s="109"/>
      <c r="AB37" s="52"/>
      <c r="AC37" s="109"/>
      <c r="AD37" s="52"/>
      <c r="AE37" s="109"/>
      <c r="AF37" s="52"/>
      <c r="AG37" s="109"/>
      <c r="AH37" s="52"/>
      <c r="AI37" s="109"/>
      <c r="AJ37" s="52"/>
      <c r="AK37" s="109"/>
      <c r="AL37" s="110"/>
      <c r="AM37" s="51"/>
      <c r="AN37" s="52"/>
      <c r="AO37" s="109"/>
      <c r="AP37" s="52"/>
      <c r="AQ37" s="109"/>
      <c r="AR37" s="52"/>
      <c r="AS37" s="109"/>
      <c r="AT37" s="52"/>
      <c r="AU37" s="109"/>
      <c r="AV37" s="52"/>
      <c r="AW37" s="109"/>
      <c r="AX37" s="110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2.75">
      <c r="A38" s="70" t="s">
        <v>35</v>
      </c>
      <c r="B38" s="71"/>
      <c r="C38" s="71"/>
      <c r="D38" s="71"/>
      <c r="E38" s="71"/>
      <c r="F38" s="71"/>
      <c r="G38" s="55">
        <v>1</v>
      </c>
      <c r="H38" s="56"/>
      <c r="I38" s="49">
        <v>16.52</v>
      </c>
      <c r="J38" s="50"/>
      <c r="K38" s="60">
        <v>0.754</v>
      </c>
      <c r="L38" s="50"/>
      <c r="M38" s="60">
        <v>4.19</v>
      </c>
      <c r="N38" s="50"/>
      <c r="O38" s="60">
        <v>0</v>
      </c>
      <c r="P38" s="50"/>
      <c r="Q38" s="60">
        <v>0</v>
      </c>
      <c r="R38" s="50"/>
      <c r="S38" s="60">
        <v>7.962</v>
      </c>
      <c r="T38" s="50"/>
      <c r="U38" s="60">
        <v>494.2</v>
      </c>
      <c r="V38" s="50"/>
      <c r="W38" s="60">
        <v>0.862</v>
      </c>
      <c r="X38" s="50"/>
      <c r="Y38" s="60">
        <v>6.376</v>
      </c>
      <c r="Z38" s="50"/>
      <c r="AA38" s="60">
        <v>0.147</v>
      </c>
      <c r="AB38" s="50"/>
      <c r="AC38" s="60">
        <v>3.276</v>
      </c>
      <c r="AD38" s="50"/>
      <c r="AE38" s="60">
        <v>0.126</v>
      </c>
      <c r="AF38" s="50"/>
      <c r="AG38" s="60">
        <v>0.214</v>
      </c>
      <c r="AH38" s="50"/>
      <c r="AI38" s="60">
        <v>31.43</v>
      </c>
      <c r="AJ38" s="50"/>
      <c r="AK38" s="60">
        <v>14.67</v>
      </c>
      <c r="AL38" s="108"/>
      <c r="AM38" s="49">
        <v>0.571</v>
      </c>
      <c r="AN38" s="50"/>
      <c r="AO38" s="60">
        <v>0.19</v>
      </c>
      <c r="AP38" s="50"/>
      <c r="AQ38" s="60">
        <v>0</v>
      </c>
      <c r="AR38" s="50"/>
      <c r="AS38" s="60">
        <v>0</v>
      </c>
      <c r="AT38" s="50"/>
      <c r="AU38" s="60">
        <v>0</v>
      </c>
      <c r="AV38" s="50"/>
      <c r="AW38" s="60">
        <v>0</v>
      </c>
      <c r="AX38" s="108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2.75">
      <c r="A39" s="16"/>
      <c r="B39" s="17"/>
      <c r="C39" s="17"/>
      <c r="D39" s="17"/>
      <c r="E39" s="17"/>
      <c r="F39" s="17"/>
      <c r="G39" s="40"/>
      <c r="H39" s="41"/>
      <c r="I39" s="51"/>
      <c r="J39" s="52"/>
      <c r="K39" s="109"/>
      <c r="L39" s="52"/>
      <c r="M39" s="109"/>
      <c r="N39" s="52"/>
      <c r="O39" s="109"/>
      <c r="P39" s="52"/>
      <c r="Q39" s="109"/>
      <c r="R39" s="52"/>
      <c r="S39" s="109"/>
      <c r="T39" s="52"/>
      <c r="U39" s="109"/>
      <c r="V39" s="52"/>
      <c r="W39" s="109"/>
      <c r="X39" s="52"/>
      <c r="Y39" s="109"/>
      <c r="Z39" s="52"/>
      <c r="AA39" s="109"/>
      <c r="AB39" s="52"/>
      <c r="AC39" s="109"/>
      <c r="AD39" s="52"/>
      <c r="AE39" s="109"/>
      <c r="AF39" s="52"/>
      <c r="AG39" s="109"/>
      <c r="AH39" s="52"/>
      <c r="AI39" s="109"/>
      <c r="AJ39" s="52"/>
      <c r="AK39" s="109"/>
      <c r="AL39" s="110"/>
      <c r="AM39" s="51"/>
      <c r="AN39" s="52"/>
      <c r="AO39" s="109"/>
      <c r="AP39" s="52"/>
      <c r="AQ39" s="109"/>
      <c r="AR39" s="52"/>
      <c r="AS39" s="109"/>
      <c r="AT39" s="52"/>
      <c r="AU39" s="109"/>
      <c r="AV39" s="52"/>
      <c r="AW39" s="109"/>
      <c r="AX39" s="110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2.75">
      <c r="A40" s="70" t="s">
        <v>36</v>
      </c>
      <c r="B40" s="71"/>
      <c r="C40" s="71"/>
      <c r="D40" s="71"/>
      <c r="E40" s="71"/>
      <c r="F40" s="71"/>
      <c r="G40" s="55">
        <v>1</v>
      </c>
      <c r="H40" s="56"/>
      <c r="I40" s="49">
        <v>14.3</v>
      </c>
      <c r="J40" s="50"/>
      <c r="K40" s="60">
        <v>0.721</v>
      </c>
      <c r="L40" s="50"/>
      <c r="M40" s="60">
        <v>4</v>
      </c>
      <c r="N40" s="50"/>
      <c r="O40" s="60">
        <v>0</v>
      </c>
      <c r="P40" s="50"/>
      <c r="Q40" s="60">
        <v>0</v>
      </c>
      <c r="R40" s="50"/>
      <c r="S40" s="60">
        <v>7.64</v>
      </c>
      <c r="T40" s="50"/>
      <c r="U40" s="60">
        <v>472.7</v>
      </c>
      <c r="V40" s="50"/>
      <c r="W40" s="60">
        <v>0.9</v>
      </c>
      <c r="X40" s="50"/>
      <c r="Y40" s="60">
        <v>6.115</v>
      </c>
      <c r="Z40" s="50"/>
      <c r="AA40" s="60">
        <v>0.14</v>
      </c>
      <c r="AB40" s="50"/>
      <c r="AC40" s="60">
        <v>3.15</v>
      </c>
      <c r="AD40" s="50"/>
      <c r="AE40" s="60">
        <v>0.12</v>
      </c>
      <c r="AF40" s="50"/>
      <c r="AG40" s="60">
        <v>0.192</v>
      </c>
      <c r="AH40" s="50"/>
      <c r="AI40" s="60">
        <v>31.05</v>
      </c>
      <c r="AJ40" s="50"/>
      <c r="AK40" s="60">
        <v>14</v>
      </c>
      <c r="AL40" s="108"/>
      <c r="AM40" s="49">
        <v>1.6</v>
      </c>
      <c r="AN40" s="50"/>
      <c r="AO40" s="60">
        <v>1.25</v>
      </c>
      <c r="AP40" s="50"/>
      <c r="AQ40" s="60">
        <v>0</v>
      </c>
      <c r="AR40" s="50"/>
      <c r="AS40" s="60">
        <v>0</v>
      </c>
      <c r="AT40" s="50"/>
      <c r="AU40" s="60">
        <v>0</v>
      </c>
      <c r="AV40" s="50"/>
      <c r="AW40" s="60">
        <v>0</v>
      </c>
      <c r="AX40" s="108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2" customHeight="1" thickBot="1">
      <c r="A41" s="18"/>
      <c r="B41" s="19"/>
      <c r="C41" s="19"/>
      <c r="D41" s="19"/>
      <c r="E41" s="19"/>
      <c r="F41" s="19"/>
      <c r="G41" s="68"/>
      <c r="H41" s="69"/>
      <c r="I41" s="45"/>
      <c r="J41" s="46"/>
      <c r="K41" s="113"/>
      <c r="L41" s="46"/>
      <c r="M41" s="113"/>
      <c r="N41" s="46"/>
      <c r="O41" s="113"/>
      <c r="P41" s="46"/>
      <c r="Q41" s="113"/>
      <c r="R41" s="46"/>
      <c r="S41" s="113"/>
      <c r="T41" s="46"/>
      <c r="U41" s="113"/>
      <c r="V41" s="46"/>
      <c r="W41" s="113"/>
      <c r="X41" s="46"/>
      <c r="Y41" s="113"/>
      <c r="Z41" s="46"/>
      <c r="AA41" s="113"/>
      <c r="AB41" s="46"/>
      <c r="AC41" s="113"/>
      <c r="AD41" s="46"/>
      <c r="AE41" s="113"/>
      <c r="AF41" s="46"/>
      <c r="AG41" s="113"/>
      <c r="AH41" s="46"/>
      <c r="AI41" s="113"/>
      <c r="AJ41" s="46"/>
      <c r="AK41" s="113"/>
      <c r="AL41" s="114"/>
      <c r="AM41" s="45"/>
      <c r="AN41" s="46"/>
      <c r="AO41" s="113"/>
      <c r="AP41" s="46"/>
      <c r="AQ41" s="113"/>
      <c r="AR41" s="46"/>
      <c r="AS41" s="113"/>
      <c r="AT41" s="46"/>
      <c r="AU41" s="113"/>
      <c r="AV41" s="46"/>
      <c r="AW41" s="113"/>
      <c r="AX41" s="114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0.75" customHeight="1" hidden="1" thickBot="1">
      <c r="A42" s="115" t="s">
        <v>24</v>
      </c>
      <c r="B42" s="116"/>
      <c r="C42" s="116"/>
      <c r="D42" s="116"/>
      <c r="E42" s="116"/>
      <c r="F42" s="116"/>
      <c r="G42" s="42">
        <f>G18+G19+G20+G21+G22+G23+G24+G25+G26+G27+G28+G29+G30+G31+G32+G33+G34+G35+G36+G37+G38+G39+G40+G41</f>
        <v>12</v>
      </c>
      <c r="H42" s="43"/>
      <c r="I42" s="47">
        <f>I18+I19+I20+I21+I22+I23+I24+I25+I26+I27+I28+I29+I30+I31+I32+I33+I34+I35+I36+I37+I38+I39+I40+I41</f>
        <v>189.63</v>
      </c>
      <c r="J42" s="48"/>
      <c r="K42" s="42">
        <f>K18+K19+K20+K21+K22+K23+K24+K25+K26+K27+K28+K29+K30+K31+K32+K33+K34+K35+K36+K37+K38+K39+K40+K41</f>
        <v>8.795</v>
      </c>
      <c r="L42" s="48"/>
      <c r="M42" s="42">
        <f>M18+M19+M20+M21+M22+M23+M24+M25+M26+M27+M28+M29+M30+M31+M32+M33+M34+M35+M36+M37+M38+M39+M40+M41</f>
        <v>48.485</v>
      </c>
      <c r="N42" s="48"/>
      <c r="O42" s="42" t="s">
        <v>8</v>
      </c>
      <c r="P42" s="48"/>
      <c r="Q42" s="42" t="s">
        <v>8</v>
      </c>
      <c r="R42" s="48"/>
      <c r="S42" s="42">
        <f>S18+S19+S20+S21+S22+S23+S24+S25+S26+S27+S28+S29+S30+S31+S32+S33+S34+S35+S36+S37+S38+S39+S40+S41</f>
        <v>91.494</v>
      </c>
      <c r="T42" s="48"/>
      <c r="U42" s="42">
        <f>U18+U19+U20+U21+U22+U23+U24+U25+U26+U27+U28+U29+U30+U31+U32+U33+U34+U35+U36+U37+U38+U39+U40+U41</f>
        <v>5788.2</v>
      </c>
      <c r="V42" s="48"/>
      <c r="W42" s="42">
        <f>W18+W19+W20+W21+W22+W23+W24+W25+W26+W27+W28+W29+W30+W31+W32+W33+W34+W35+W36+W37+W38+W39+W40+W41</f>
        <v>9.691</v>
      </c>
      <c r="X42" s="48"/>
      <c r="Y42" s="42">
        <f>Y18+Y19+Y20+Y21+Y22+Y23+Y24+Y25+Y26+Y27+Y28+Y29+Y30+Y31+Y32+Y33+Y34+Y35+Y36+Y37+Y38+Y39+Y40+Y41</f>
        <v>62.406</v>
      </c>
      <c r="Z42" s="43"/>
      <c r="AA42" s="47">
        <f>AA18+AA19+AA20+AA21+AA22+AA23+AA24+AA25+AA26+AA27+AA28+AA29+AA30+AA31+AA32+AA33+AA34+AA35+AA36+AA37+AA38+AA39+AA40+AA41</f>
        <v>1.6940000000000004</v>
      </c>
      <c r="AB42" s="48"/>
      <c r="AC42" s="42">
        <f>AC18+AC19+AC20+AC21+AC22+AC23+AC24+AC25+AC26+AC27+AC28+AC29+AC30+AC31+AC32+AC33+AC34+AC35+AC36+AC37+AC38+AC39+AC40+AC41</f>
        <v>30.026300000000003</v>
      </c>
      <c r="AD42" s="48"/>
      <c r="AE42" s="42">
        <f>AE18+AE19+AE20+AE21+AE22+AE23+AE24+AE25+AE26+AE27+AE28+AE29+AE30+AE31+AE32+AE33+AE34+AE35+AE36+AE37+AE38+AE39+AE40+AE41</f>
        <v>1.4569999999999999</v>
      </c>
      <c r="AF42" s="48"/>
      <c r="AG42" s="42">
        <f>AG18+AG19+AG20+AG21+AG22+AG23+AG24+AG25+AG26+AG27+AG28+AG29+AG30+AG31+AG32+AG33+AG34+AG35+AG36+AG37+AG38+AG39+AG40+AG41</f>
        <v>1.678</v>
      </c>
      <c r="AH42" s="48"/>
      <c r="AI42" s="42">
        <f>AI18+AI19+AI20+AI21+AI22+AI23+AI24+AI25+AI26+AI27+AI28+AI29+AI30+AI31+AI32+AI33+AI34+AI35+AI36+AI37+AI38+AI39+AI40+AI41</f>
        <v>418.01000000000005</v>
      </c>
      <c r="AJ42" s="48"/>
      <c r="AK42" s="42">
        <f>AK18+AK19+AK20+AK21+AK22+AK23+AK24+AK25+AK26+AK27+AK28+AK29+AK30+AK31+AK32+AK33+AK34+AK35+AK36+AK37+AK38+AK39+AK40+AK41</f>
        <v>156.47</v>
      </c>
      <c r="AL42" s="43"/>
      <c r="AM42" s="47">
        <f>AM18+AM19+AM20+AM21+AM22+AM23+AM24+AM25+AM26+AM27+AM28+AM29+AM30+AM31+AM32+AM33+AM34+AM35+AM36+AM37+AM38+AM39+AM40+AM41</f>
        <v>29.198000000000004</v>
      </c>
      <c r="AN42" s="48"/>
      <c r="AO42" s="42">
        <f>AO18+AO19+AO20+AO21+AO22+AO23+AO24+AO25+AO26+AO27+AO28+AO29+AO30+AO31+AO32+AO33+AO34+AO35+AO36+AO37+AO38+AO39+AO40+AO41</f>
        <v>51.727999999999994</v>
      </c>
      <c r="AP42" s="48"/>
      <c r="AQ42" s="42">
        <f>AQ18+AQ19+AQ20+AQ21+AQ22+AQ23+AQ24+AQ25+AQ26+AQ27+AQ28+AQ29+AQ30+AQ31+AQ32+AQ33+AQ34+AQ35+AQ36+AQ37+AQ38+AQ39+AQ40+AQ41</f>
        <v>0</v>
      </c>
      <c r="AR42" s="48"/>
      <c r="AS42" s="42">
        <f>AS18+AS19+AS20+AS21+AS22+AS23+AS24+AS25+AS26+AS27+AS28+AS29+AS30+AS31+AS32+AS33+AS34+AS35+AS36+AS37+AS38+AS39+AS40+AS41</f>
        <v>0</v>
      </c>
      <c r="AT42" s="48"/>
      <c r="AU42" s="42">
        <f>AU18+AU19+AU20+AU21+AU22+AU23+AU24+AU25+AU26+AU27+AU28+AU29+AU30+AU31+AU32+AU33+AU34+AU35+AU36+AU37+AU38+AU39+AU40+AU41</f>
        <v>0</v>
      </c>
      <c r="AV42" s="48"/>
      <c r="AW42" s="42">
        <f>AW18+AW19+AW20+AW21+AW22+AW23+AW24+AW25+AW26+AW27+AW28+AW29+AW30+AW31+AW32+AW33+AW34+AW35+AW36+AW37+AW38+AW39+AW40+AW41</f>
        <v>0</v>
      </c>
      <c r="AX42" s="43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5:23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5:23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5:23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5:23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5:23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</sheetData>
  <sheetProtection/>
  <mergeCells count="657">
    <mergeCell ref="AO42:AP42"/>
    <mergeCell ref="AQ42:AR42"/>
    <mergeCell ref="A38:F38"/>
    <mergeCell ref="A40:F40"/>
    <mergeCell ref="A42:F42"/>
    <mergeCell ref="AK42:AL42"/>
    <mergeCell ref="AC42:AD42"/>
    <mergeCell ref="AE42:AF42"/>
    <mergeCell ref="AG42:AH42"/>
    <mergeCell ref="AI42:AJ42"/>
    <mergeCell ref="AW41:AX41"/>
    <mergeCell ref="K42:L42"/>
    <mergeCell ref="M42:N42"/>
    <mergeCell ref="O42:P42"/>
    <mergeCell ref="Q42:R42"/>
    <mergeCell ref="S42:T42"/>
    <mergeCell ref="AS42:AT42"/>
    <mergeCell ref="AU42:AV42"/>
    <mergeCell ref="AW42:AX42"/>
    <mergeCell ref="AM42:AN42"/>
    <mergeCell ref="Y41:Z41"/>
    <mergeCell ref="AA41:AB41"/>
    <mergeCell ref="AC41:AD41"/>
    <mergeCell ref="AE41:AF41"/>
    <mergeCell ref="U42:V42"/>
    <mergeCell ref="W42:X42"/>
    <mergeCell ref="Y42:Z42"/>
    <mergeCell ref="AA42:AB42"/>
    <mergeCell ref="AS41:AT41"/>
    <mergeCell ref="AU41:AV41"/>
    <mergeCell ref="AG41:AH41"/>
    <mergeCell ref="AI41:AJ41"/>
    <mergeCell ref="AK41:AL41"/>
    <mergeCell ref="AM41:AN41"/>
    <mergeCell ref="AO41:AP41"/>
    <mergeCell ref="AQ41:AR41"/>
    <mergeCell ref="AS40:AT40"/>
    <mergeCell ref="AU40:AV40"/>
    <mergeCell ref="AW40:AX40"/>
    <mergeCell ref="K41:L41"/>
    <mergeCell ref="M41:N41"/>
    <mergeCell ref="O41:P41"/>
    <mergeCell ref="Q41:R41"/>
    <mergeCell ref="S41:T41"/>
    <mergeCell ref="U41:V41"/>
    <mergeCell ref="W41:X41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W39:AX39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G39:AH39"/>
    <mergeCell ref="AI39:AJ39"/>
    <mergeCell ref="AK39:AL39"/>
    <mergeCell ref="AM39:AN39"/>
    <mergeCell ref="Y39:Z39"/>
    <mergeCell ref="AA39:AB39"/>
    <mergeCell ref="AC39:AD39"/>
    <mergeCell ref="AE39:AF39"/>
    <mergeCell ref="AO39:AP39"/>
    <mergeCell ref="AQ39:AR39"/>
    <mergeCell ref="AS39:AT39"/>
    <mergeCell ref="AU39:AV39"/>
    <mergeCell ref="AS38:AT38"/>
    <mergeCell ref="AU38:AV38"/>
    <mergeCell ref="AO38:AP38"/>
    <mergeCell ref="AQ38:AR38"/>
    <mergeCell ref="AW38:AX38"/>
    <mergeCell ref="K39:L39"/>
    <mergeCell ref="M39:N39"/>
    <mergeCell ref="O39:P39"/>
    <mergeCell ref="Q39:R39"/>
    <mergeCell ref="S39:T39"/>
    <mergeCell ref="U39:V39"/>
    <mergeCell ref="W39:X39"/>
    <mergeCell ref="AK38:AL38"/>
    <mergeCell ref="AM38:AN38"/>
    <mergeCell ref="AG38:AH38"/>
    <mergeCell ref="AI38:AJ38"/>
    <mergeCell ref="U38:V38"/>
    <mergeCell ref="W38:X38"/>
    <mergeCell ref="Y38:Z38"/>
    <mergeCell ref="AA38:AB38"/>
    <mergeCell ref="AC38:AD38"/>
    <mergeCell ref="AE38:AF38"/>
    <mergeCell ref="AA37:AB37"/>
    <mergeCell ref="AC37:AD37"/>
    <mergeCell ref="AE37:AF37"/>
    <mergeCell ref="AG37:AH37"/>
    <mergeCell ref="AU37:AV37"/>
    <mergeCell ref="AW37:AX37"/>
    <mergeCell ref="AI37:AJ37"/>
    <mergeCell ref="AK37:AL37"/>
    <mergeCell ref="AM37:AN37"/>
    <mergeCell ref="AO37:AP37"/>
    <mergeCell ref="AQ37:AR37"/>
    <mergeCell ref="AS37:AT37"/>
    <mergeCell ref="K37:L37"/>
    <mergeCell ref="M37:N37"/>
    <mergeCell ref="O37:P37"/>
    <mergeCell ref="Q37:R37"/>
    <mergeCell ref="S37:T37"/>
    <mergeCell ref="U37:V37"/>
    <mergeCell ref="W37:X37"/>
    <mergeCell ref="Y37:Z37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A35:AB35"/>
    <mergeCell ref="AC35:AD35"/>
    <mergeCell ref="AE35:AF35"/>
    <mergeCell ref="AG35:AH35"/>
    <mergeCell ref="K36:L36"/>
    <mergeCell ref="M36:N36"/>
    <mergeCell ref="O36:P36"/>
    <mergeCell ref="Q36:R36"/>
    <mergeCell ref="K35:L35"/>
    <mergeCell ref="M35:N35"/>
    <mergeCell ref="AU35:AV35"/>
    <mergeCell ref="AW35:AX35"/>
    <mergeCell ref="AI35:AJ35"/>
    <mergeCell ref="AK35:AL35"/>
    <mergeCell ref="AM35:AN35"/>
    <mergeCell ref="AO35:AP35"/>
    <mergeCell ref="AQ35:AR35"/>
    <mergeCell ref="AS35:AT35"/>
    <mergeCell ref="O35:P35"/>
    <mergeCell ref="Q35:R35"/>
    <mergeCell ref="S35:T35"/>
    <mergeCell ref="U35:V35"/>
    <mergeCell ref="W35:X35"/>
    <mergeCell ref="Y35:Z35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A33:AB33"/>
    <mergeCell ref="AC33:AD33"/>
    <mergeCell ref="AE33:AF33"/>
    <mergeCell ref="AG33:AH33"/>
    <mergeCell ref="K34:L34"/>
    <mergeCell ref="M34:N34"/>
    <mergeCell ref="O34:P34"/>
    <mergeCell ref="Q34:R34"/>
    <mergeCell ref="K33:L33"/>
    <mergeCell ref="M33:N33"/>
    <mergeCell ref="AU33:AV33"/>
    <mergeCell ref="AW33:AX33"/>
    <mergeCell ref="AI33:AJ33"/>
    <mergeCell ref="AK33:AL33"/>
    <mergeCell ref="AM33:AN33"/>
    <mergeCell ref="AO33:AP33"/>
    <mergeCell ref="AQ33:AR33"/>
    <mergeCell ref="AS33:AT33"/>
    <mergeCell ref="O33:P33"/>
    <mergeCell ref="Q33:R33"/>
    <mergeCell ref="S33:T33"/>
    <mergeCell ref="U33:V33"/>
    <mergeCell ref="W33:X33"/>
    <mergeCell ref="Y33:Z33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A31:AB31"/>
    <mergeCell ref="AC31:AD31"/>
    <mergeCell ref="AE31:AF31"/>
    <mergeCell ref="AG31:AH31"/>
    <mergeCell ref="K32:L32"/>
    <mergeCell ref="M32:N32"/>
    <mergeCell ref="O32:P32"/>
    <mergeCell ref="Q32:R32"/>
    <mergeCell ref="K31:L31"/>
    <mergeCell ref="M31:N31"/>
    <mergeCell ref="AU31:AV31"/>
    <mergeCell ref="AW31:AX31"/>
    <mergeCell ref="AI31:AJ31"/>
    <mergeCell ref="AK31:AL31"/>
    <mergeCell ref="AM31:AN31"/>
    <mergeCell ref="AO31:AP31"/>
    <mergeCell ref="AQ31:AR31"/>
    <mergeCell ref="AS31:AT31"/>
    <mergeCell ref="O31:P31"/>
    <mergeCell ref="Q31:R31"/>
    <mergeCell ref="S31:T31"/>
    <mergeCell ref="U31:V31"/>
    <mergeCell ref="W31:X31"/>
    <mergeCell ref="Y31:Z31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A29:AB29"/>
    <mergeCell ref="AC29:AD29"/>
    <mergeCell ref="AE29:AF29"/>
    <mergeCell ref="AG29:AH29"/>
    <mergeCell ref="K30:L30"/>
    <mergeCell ref="M30:N30"/>
    <mergeCell ref="O30:P30"/>
    <mergeCell ref="Q30:R30"/>
    <mergeCell ref="K29:L29"/>
    <mergeCell ref="M29:N29"/>
    <mergeCell ref="AU29:AV29"/>
    <mergeCell ref="AW29:AX29"/>
    <mergeCell ref="AI29:AJ29"/>
    <mergeCell ref="AK29:AL29"/>
    <mergeCell ref="AM29:AN29"/>
    <mergeCell ref="AO29:AP29"/>
    <mergeCell ref="AQ29:AR29"/>
    <mergeCell ref="AS29:AT29"/>
    <mergeCell ref="O29:P29"/>
    <mergeCell ref="Q29:R29"/>
    <mergeCell ref="S29:T29"/>
    <mergeCell ref="U29:V29"/>
    <mergeCell ref="W29:X29"/>
    <mergeCell ref="Y29:Z29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A27:AB27"/>
    <mergeCell ref="AC27:AD27"/>
    <mergeCell ref="AE27:AF27"/>
    <mergeCell ref="AG27:AH27"/>
    <mergeCell ref="K28:L28"/>
    <mergeCell ref="M28:N28"/>
    <mergeCell ref="O28:P28"/>
    <mergeCell ref="Q28:R28"/>
    <mergeCell ref="K27:L27"/>
    <mergeCell ref="M27:N27"/>
    <mergeCell ref="AU27:AV27"/>
    <mergeCell ref="AW27:AX27"/>
    <mergeCell ref="AI27:AJ27"/>
    <mergeCell ref="AK27:AL27"/>
    <mergeCell ref="AM27:AN27"/>
    <mergeCell ref="AO27:AP27"/>
    <mergeCell ref="AQ27:AR27"/>
    <mergeCell ref="AS27:AT27"/>
    <mergeCell ref="O27:P27"/>
    <mergeCell ref="Q27:R27"/>
    <mergeCell ref="S27:T27"/>
    <mergeCell ref="U27:V27"/>
    <mergeCell ref="W27:X27"/>
    <mergeCell ref="Y27:Z27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A25:AB25"/>
    <mergeCell ref="AC25:AD25"/>
    <mergeCell ref="AE25:AF25"/>
    <mergeCell ref="AG25:AH25"/>
    <mergeCell ref="K26:L26"/>
    <mergeCell ref="M26:N26"/>
    <mergeCell ref="O26:P26"/>
    <mergeCell ref="Q26:R26"/>
    <mergeCell ref="K25:L25"/>
    <mergeCell ref="M25:N25"/>
    <mergeCell ref="AU25:AV25"/>
    <mergeCell ref="AW25:AX25"/>
    <mergeCell ref="AI25:AJ25"/>
    <mergeCell ref="AK25:AL25"/>
    <mergeCell ref="AM25:AN25"/>
    <mergeCell ref="AO25:AP25"/>
    <mergeCell ref="AQ25:AR25"/>
    <mergeCell ref="AS25:AT25"/>
    <mergeCell ref="O25:P25"/>
    <mergeCell ref="Q25:R25"/>
    <mergeCell ref="S25:T25"/>
    <mergeCell ref="U25:V25"/>
    <mergeCell ref="W25:X25"/>
    <mergeCell ref="Y25:Z25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A23:AB23"/>
    <mergeCell ref="AC23:AD23"/>
    <mergeCell ref="AE23:AF23"/>
    <mergeCell ref="AG23:AH23"/>
    <mergeCell ref="K24:L24"/>
    <mergeCell ref="M24:N24"/>
    <mergeCell ref="O24:P24"/>
    <mergeCell ref="Q24:R24"/>
    <mergeCell ref="K23:L23"/>
    <mergeCell ref="M23:N23"/>
    <mergeCell ref="AU23:AV23"/>
    <mergeCell ref="AW23:AX23"/>
    <mergeCell ref="AI23:AJ23"/>
    <mergeCell ref="AK23:AL23"/>
    <mergeCell ref="AM23:AN23"/>
    <mergeCell ref="AO23:AP23"/>
    <mergeCell ref="AQ23:AR23"/>
    <mergeCell ref="AS23:AT23"/>
    <mergeCell ref="O23:P23"/>
    <mergeCell ref="Q23:R23"/>
    <mergeCell ref="S23:T23"/>
    <mergeCell ref="U23:V23"/>
    <mergeCell ref="W23:X23"/>
    <mergeCell ref="Y23:Z23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A21:AB21"/>
    <mergeCell ref="AC21:AD21"/>
    <mergeCell ref="AE21:AF21"/>
    <mergeCell ref="AG21:AH21"/>
    <mergeCell ref="K22:L22"/>
    <mergeCell ref="M22:N22"/>
    <mergeCell ref="O22:P22"/>
    <mergeCell ref="Q22:R22"/>
    <mergeCell ref="K21:L21"/>
    <mergeCell ref="M21:N21"/>
    <mergeCell ref="AU21:AV21"/>
    <mergeCell ref="AW21:AX21"/>
    <mergeCell ref="AI21:AJ21"/>
    <mergeCell ref="AK21:AL21"/>
    <mergeCell ref="AM21:AN21"/>
    <mergeCell ref="AO21:AP21"/>
    <mergeCell ref="AQ21:AR21"/>
    <mergeCell ref="AS21:AT21"/>
    <mergeCell ref="O21:P21"/>
    <mergeCell ref="Q21:R21"/>
    <mergeCell ref="S21:T21"/>
    <mergeCell ref="U21:V21"/>
    <mergeCell ref="W21:X21"/>
    <mergeCell ref="Y21:Z21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A19:AB19"/>
    <mergeCell ref="AC19:AD19"/>
    <mergeCell ref="AE19:AF19"/>
    <mergeCell ref="AG19:AH19"/>
    <mergeCell ref="K20:L20"/>
    <mergeCell ref="M20:N20"/>
    <mergeCell ref="O20:P20"/>
    <mergeCell ref="Q20:R20"/>
    <mergeCell ref="K19:L19"/>
    <mergeCell ref="M19:N19"/>
    <mergeCell ref="AU19:AV19"/>
    <mergeCell ref="AW19:AX19"/>
    <mergeCell ref="AI19:AJ19"/>
    <mergeCell ref="AK19:AL19"/>
    <mergeCell ref="AM19:AN19"/>
    <mergeCell ref="AO19:AP19"/>
    <mergeCell ref="AQ19:AR19"/>
    <mergeCell ref="AS19:AT19"/>
    <mergeCell ref="O19:P19"/>
    <mergeCell ref="Q19:R19"/>
    <mergeCell ref="S19:T19"/>
    <mergeCell ref="U19:V19"/>
    <mergeCell ref="W19:X19"/>
    <mergeCell ref="Y19:Z19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E16:AF16"/>
    <mergeCell ref="AG16:AH16"/>
    <mergeCell ref="K18:L18"/>
    <mergeCell ref="M18:N18"/>
    <mergeCell ref="O18:P18"/>
    <mergeCell ref="Q18:R18"/>
    <mergeCell ref="K16:L16"/>
    <mergeCell ref="M16:N16"/>
    <mergeCell ref="AU16:AV16"/>
    <mergeCell ref="AW16:AX16"/>
    <mergeCell ref="AI16:AJ16"/>
    <mergeCell ref="AK16:AL16"/>
    <mergeCell ref="AM16:AN16"/>
    <mergeCell ref="AO16:AP16"/>
    <mergeCell ref="AQ16:AR16"/>
    <mergeCell ref="AS16:AT16"/>
    <mergeCell ref="AK15:AL15"/>
    <mergeCell ref="AM15:AN15"/>
    <mergeCell ref="AO15:AP15"/>
    <mergeCell ref="AQ15:AR15"/>
    <mergeCell ref="AS15:AT15"/>
    <mergeCell ref="O16:P16"/>
    <mergeCell ref="Q16:R16"/>
    <mergeCell ref="S16:T16"/>
    <mergeCell ref="U16:V16"/>
    <mergeCell ref="W16:X16"/>
    <mergeCell ref="AU15:AV15"/>
    <mergeCell ref="AW15:AX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I24:J24"/>
    <mergeCell ref="I25:J25"/>
    <mergeCell ref="I26:J26"/>
    <mergeCell ref="I27:J27"/>
    <mergeCell ref="K15:L15"/>
    <mergeCell ref="M15:N15"/>
    <mergeCell ref="I15:J15"/>
    <mergeCell ref="I16:J16"/>
    <mergeCell ref="I18:J18"/>
    <mergeCell ref="I19:J19"/>
    <mergeCell ref="I34:J34"/>
    <mergeCell ref="I35:J35"/>
    <mergeCell ref="I28:J28"/>
    <mergeCell ref="I29:J29"/>
    <mergeCell ref="I30:J30"/>
    <mergeCell ref="I31:J31"/>
    <mergeCell ref="I32:J32"/>
    <mergeCell ref="I33:J33"/>
    <mergeCell ref="I23:J23"/>
    <mergeCell ref="A15:H15"/>
    <mergeCell ref="A16:H16"/>
    <mergeCell ref="A18:F18"/>
    <mergeCell ref="A20:F20"/>
    <mergeCell ref="G18:H18"/>
    <mergeCell ref="G19:H19"/>
    <mergeCell ref="A22:F22"/>
    <mergeCell ref="G21:H21"/>
    <mergeCell ref="G22:H22"/>
    <mergeCell ref="AI5:AI14"/>
    <mergeCell ref="I20:J20"/>
    <mergeCell ref="I21:J21"/>
    <mergeCell ref="I22:J22"/>
    <mergeCell ref="O15:P15"/>
    <mergeCell ref="Q15:R15"/>
    <mergeCell ref="AI15:AJ15"/>
    <mergeCell ref="Y16:Z16"/>
    <mergeCell ref="AA16:AB16"/>
    <mergeCell ref="AC16:AD16"/>
    <mergeCell ref="AS5:AS14"/>
    <mergeCell ref="G20:H20"/>
    <mergeCell ref="AX5:AX14"/>
    <mergeCell ref="AU5:AU14"/>
    <mergeCell ref="AQ5:AQ14"/>
    <mergeCell ref="A5:H5"/>
    <mergeCell ref="A7:H7"/>
    <mergeCell ref="A9:H9"/>
    <mergeCell ref="A11:H13"/>
    <mergeCell ref="AH5:AH14"/>
    <mergeCell ref="AG5:AG14"/>
    <mergeCell ref="AJ5:AJ14"/>
    <mergeCell ref="AM4:AX4"/>
    <mergeCell ref="AM5:AM14"/>
    <mergeCell ref="AN5:AN14"/>
    <mergeCell ref="AO5:AO14"/>
    <mergeCell ref="AP5:AP14"/>
    <mergeCell ref="AV5:AV14"/>
    <mergeCell ref="AW5:AW14"/>
    <mergeCell ref="AR5:AR14"/>
    <mergeCell ref="W5:W14"/>
    <mergeCell ref="X5:X14"/>
    <mergeCell ref="Y5:Y14"/>
    <mergeCell ref="AT5:AT14"/>
    <mergeCell ref="AC5:AC14"/>
    <mergeCell ref="AD5:AD14"/>
    <mergeCell ref="AK5:AK14"/>
    <mergeCell ref="AL5:AL14"/>
    <mergeCell ref="AE5:AE14"/>
    <mergeCell ref="AF5:AF14"/>
    <mergeCell ref="A1:AX2"/>
    <mergeCell ref="I5:I14"/>
    <mergeCell ref="J5:J14"/>
    <mergeCell ref="K5:K14"/>
    <mergeCell ref="L5:L14"/>
    <mergeCell ref="M5:M14"/>
    <mergeCell ref="N5:N14"/>
    <mergeCell ref="T5:T14"/>
    <mergeCell ref="P5:P14"/>
    <mergeCell ref="Z5:Z14"/>
    <mergeCell ref="A24:F24"/>
    <mergeCell ref="A26:F26"/>
    <mergeCell ref="A28:F28"/>
    <mergeCell ref="A34:F34"/>
    <mergeCell ref="A36:F36"/>
    <mergeCell ref="A30:F30"/>
    <mergeCell ref="A32:F32"/>
    <mergeCell ref="G23:H23"/>
    <mergeCell ref="G24:H24"/>
    <mergeCell ref="G25:H25"/>
    <mergeCell ref="G26:H26"/>
    <mergeCell ref="G27:H27"/>
    <mergeCell ref="G28:H28"/>
    <mergeCell ref="A43:AX43"/>
    <mergeCell ref="G38:H38"/>
    <mergeCell ref="G39:H39"/>
    <mergeCell ref="G40:H40"/>
    <mergeCell ref="G41:H41"/>
    <mergeCell ref="I40:J40"/>
    <mergeCell ref="M38:N38"/>
    <mergeCell ref="O38:P38"/>
    <mergeCell ref="Q38:R38"/>
    <mergeCell ref="S38:T38"/>
    <mergeCell ref="G29:H29"/>
    <mergeCell ref="G30:H30"/>
    <mergeCell ref="G31:H31"/>
    <mergeCell ref="G32:H32"/>
    <mergeCell ref="G33:H33"/>
    <mergeCell ref="G34:H34"/>
    <mergeCell ref="I4:AL4"/>
    <mergeCell ref="K38:L38"/>
    <mergeCell ref="I36:J36"/>
    <mergeCell ref="I37:J37"/>
    <mergeCell ref="U5:U14"/>
    <mergeCell ref="V5:V14"/>
    <mergeCell ref="Q5:Q14"/>
    <mergeCell ref="R5:R14"/>
    <mergeCell ref="AA5:AA14"/>
    <mergeCell ref="AB5:AB14"/>
    <mergeCell ref="G37:H37"/>
    <mergeCell ref="G42:H42"/>
    <mergeCell ref="S5:S14"/>
    <mergeCell ref="O5:O14"/>
    <mergeCell ref="I41:J41"/>
    <mergeCell ref="I42:J42"/>
    <mergeCell ref="I38:J38"/>
    <mergeCell ref="I39:J39"/>
    <mergeCell ref="G35:H35"/>
    <mergeCell ref="G36:H36"/>
  </mergeCells>
  <printOptions/>
  <pageMargins left="0.35433070866141736" right="0" top="0.7874015748031497" bottom="0.1968503937007874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MilenaJ</cp:lastModifiedBy>
  <cp:lastPrinted>2015-05-15T10:21:44Z</cp:lastPrinted>
  <dcterms:created xsi:type="dcterms:W3CDTF">2005-12-05T17:13:58Z</dcterms:created>
  <dcterms:modified xsi:type="dcterms:W3CDTF">2015-05-15T10:21:51Z</dcterms:modified>
  <cp:category/>
  <cp:version/>
  <cp:contentType/>
  <cp:contentStatus/>
</cp:coreProperties>
</file>